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755" windowHeight="16875" tabRatio="862" activeTab="1"/>
  </bookViews>
  <sheets>
    <sheet name="清单编制说明" sheetId="13" r:id="rId1"/>
    <sheet name="清单" sheetId="16" r:id="rId2"/>
    <sheet name="工程量清单" sheetId="14" r:id="rId3"/>
    <sheet name="定额计价程序表" sheetId="5" r:id="rId4"/>
    <sheet name="安全文明施工措施费工作清单" sheetId="1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s>
  <definedNames>
    <definedName name="_xlnm._FilterDatabase" localSheetId="2" hidden="1">工程量清单!$A$5:$N$87</definedName>
    <definedName name="\9">'[79]#REF!'!$D$8</definedName>
    <definedName name="\P">#REF!</definedName>
    <definedName name="_">EVALUATE('[81]5座'!$D1)</definedName>
    <definedName name="________________________________________QC60">#REF!</definedName>
    <definedName name="_______________________________________A1">#REF!</definedName>
    <definedName name="_______________________________________AB26">#REF!</definedName>
    <definedName name="_______________________________________QC60">#REF!</definedName>
    <definedName name="______________________________________A1">#REF!</definedName>
    <definedName name="______________________________________AB26">#REF!</definedName>
    <definedName name="______________________________________QC60">#REF!</definedName>
    <definedName name="_____________________________________A1">#REF!</definedName>
    <definedName name="_____________________________________AB26">#REF!</definedName>
    <definedName name="_____________________________________QC60">#REF!</definedName>
    <definedName name="____________________________________A1">#REF!</definedName>
    <definedName name="____________________________________AB26">#REF!</definedName>
    <definedName name="____________________________________QC60">#REF!</definedName>
    <definedName name="___________________________________A1">#REF!</definedName>
    <definedName name="___________________________________AB26">#REF!</definedName>
    <definedName name="___________________________________QC60">#REF!</definedName>
    <definedName name="__________________________________A1">#REF!</definedName>
    <definedName name="__________________________________AB26">#REF!</definedName>
    <definedName name="__________________________________QC60">#REF!</definedName>
    <definedName name="_________________________________A1">#REF!</definedName>
    <definedName name="_________________________________AB26">#REF!</definedName>
    <definedName name="_________________________________QC60">#REF!</definedName>
    <definedName name="________________________________A1">#REF!</definedName>
    <definedName name="________________________________AB26">#REF!</definedName>
    <definedName name="________________________________QC60">#REF!</definedName>
    <definedName name="_______________________________A1">#REF!</definedName>
    <definedName name="_______________________________AB26">#REF!</definedName>
    <definedName name="_______________________________QC60">#REF!</definedName>
    <definedName name="______________________________A1">#REF!</definedName>
    <definedName name="______________________________AB26">#REF!</definedName>
    <definedName name="______________________________QC60">#REF!</definedName>
    <definedName name="_____________________________A1">#REF!</definedName>
    <definedName name="_____________________________AB26">#REF!</definedName>
    <definedName name="_____________________________QC60">#REF!</definedName>
    <definedName name="____________________________A1">#REF!</definedName>
    <definedName name="____________________________AB26">#REF!</definedName>
    <definedName name="____________________________QC60">#REF!</definedName>
    <definedName name="___________________________A1">#REF!</definedName>
    <definedName name="___________________________AB26">#REF!</definedName>
    <definedName name="___________________________QC60">#REF!</definedName>
    <definedName name="__________________________A1">#REF!</definedName>
    <definedName name="__________________________AB26">#REF!</definedName>
    <definedName name="__________________________QC60">#REF!</definedName>
    <definedName name="_________________________A1">#REF!</definedName>
    <definedName name="_________________________AB26">#REF!</definedName>
    <definedName name="_________________________QC60">#REF!</definedName>
    <definedName name="________________________A1">#REF!</definedName>
    <definedName name="________________________AB26">#REF!</definedName>
    <definedName name="________________________QC60">#REF!</definedName>
    <definedName name="_______________________A1">#REF!</definedName>
    <definedName name="_______________________AB26">#REF!</definedName>
    <definedName name="_______________________QC60">#REF!</definedName>
    <definedName name="______________________A1">#REF!</definedName>
    <definedName name="______________________AB26">#REF!</definedName>
    <definedName name="______________________QC60">#REF!</definedName>
    <definedName name="______________________W200">'[82]21'!$B$1:$B$802</definedName>
    <definedName name="_____________________A1">#REF!</definedName>
    <definedName name="_____________________AB26">#REF!</definedName>
    <definedName name="_____________________QC60">#REF!</definedName>
    <definedName name="____________________A1">#REF!</definedName>
    <definedName name="____________________AB26">#REF!</definedName>
    <definedName name="____________________ngk1109" hidden="1">{#N/A,#N/A,FALSE,"估價單  (3)"}</definedName>
    <definedName name="____________________QC60">#REF!</definedName>
    <definedName name="____________________ys1">#REF!</definedName>
    <definedName name="____________________ys2">#REF!</definedName>
    <definedName name="____________________ys3">#REF!</definedName>
    <definedName name="___________________A1">#REF!</definedName>
    <definedName name="___________________AB26">#REF!</definedName>
    <definedName name="___________________QC60">#REF!</definedName>
    <definedName name="___________________W200">'[83]21'!$B$1:$B$802</definedName>
    <definedName name="___________________ys1">'[84]#REF!'!$A$7:$D$18</definedName>
    <definedName name="___________________ys2">'[2]#REF!'!$A$7:$D$18</definedName>
    <definedName name="___________________ys3">'[85]#REF!'!$A$7:$D$18</definedName>
    <definedName name="__________________A1">#REF!</definedName>
    <definedName name="__________________AB26">#REF!</definedName>
    <definedName name="__________________QC60">#REF!</definedName>
    <definedName name="__________________W200">'[83]21'!$B$1:$B$802</definedName>
    <definedName name="__________________ys1">'[1]#REF!'!$A$7:$D$18</definedName>
    <definedName name="__________________ys2">'[2]#REF!'!$A$7:$D$18</definedName>
    <definedName name="__________________ys3">'[2]#REF!'!$A$7:$D$18</definedName>
    <definedName name="_________________A1">#REF!</definedName>
    <definedName name="_________________AB26">#REF!</definedName>
    <definedName name="_________________QC60">#REF!</definedName>
    <definedName name="_________________W200">'[83]21'!$B$1:$B$802</definedName>
    <definedName name="_________________x1">#REF!</definedName>
    <definedName name="_________________ys1">'[84]#REF!'!$A$7:$D$18</definedName>
    <definedName name="_________________ys2">'[2]#REF!'!$A$7:$D$18</definedName>
    <definedName name="_________________ys3">'[85]#REF!'!$A$7:$D$18</definedName>
    <definedName name="________________A1">#REF!</definedName>
    <definedName name="________________a2">#REF!</definedName>
    <definedName name="________________AB26">#REF!</definedName>
    <definedName name="________________q111111">[3]柱!#REF!</definedName>
    <definedName name="________________QC60">#REF!</definedName>
    <definedName name="________________W200">'[83]21'!$B$1:$B$802</definedName>
    <definedName name="________________x1">#REF!</definedName>
    <definedName name="________________ys1">'[1]#REF!'!$A$7:$D$18</definedName>
    <definedName name="________________ys2">#REF!</definedName>
    <definedName name="________________ys3">'[2]#REF!'!$A$7:$D$18</definedName>
    <definedName name="_______________A1">#REF!</definedName>
    <definedName name="_______________a111">#REF!</definedName>
    <definedName name="_______________AB26">#REF!</definedName>
    <definedName name="_______________QC60">#REF!</definedName>
    <definedName name="_______________W200">'[83]21'!$B$1:$B$802</definedName>
    <definedName name="_______________x1">#REF!</definedName>
    <definedName name="_______________ys1">'[1]#REF!'!$A$7:$D$18</definedName>
    <definedName name="_______________ys2">#REF!</definedName>
    <definedName name="_______________ys3">'[2]#REF!'!$A$7:$D$18</definedName>
    <definedName name="______________a1">#REF!</definedName>
    <definedName name="______________a111">#REF!</definedName>
    <definedName name="______________a2">#REF!</definedName>
    <definedName name="______________AB26">#REF!</definedName>
    <definedName name="______________q111111">[3]柱!#REF!</definedName>
    <definedName name="______________QC60">#REF!</definedName>
    <definedName name="______________x1">#REF!</definedName>
    <definedName name="______________ys1">'[1]#REF!'!$A$7:$D$18</definedName>
    <definedName name="______________ys2">#REF!</definedName>
    <definedName name="______________ys3">'[2]#REF!'!$A$7:$D$18</definedName>
    <definedName name="_____________a1">#REF!</definedName>
    <definedName name="_____________a111">#REF!</definedName>
    <definedName name="_____________a2">#REF!</definedName>
    <definedName name="_____________AB26">#REF!</definedName>
    <definedName name="_____________q111111">[3]柱!#REF!</definedName>
    <definedName name="_____________QC60">#REF!</definedName>
    <definedName name="_____________x1">#REF!</definedName>
    <definedName name="_____________ys1">'[1]#REF!'!$A$7:$D$18</definedName>
    <definedName name="_____________ys2">#REF!</definedName>
    <definedName name="_____________ys3">'[2]#REF!'!$A$7:$D$18</definedName>
    <definedName name="____________a1">#REF!</definedName>
    <definedName name="____________a111">#REF!</definedName>
    <definedName name="____________a2">#REF!</definedName>
    <definedName name="____________AB26">#REF!</definedName>
    <definedName name="____________q111111">[3]柱!#REF!</definedName>
    <definedName name="____________QC60">#REF!</definedName>
    <definedName name="____________x1">#REF!</definedName>
    <definedName name="____________ys1">'[1]#REF!'!$A$7:$D$18</definedName>
    <definedName name="____________ys2">#REF!</definedName>
    <definedName name="____________ys3">'[2]#REF!'!$A$7:$D$18</definedName>
    <definedName name="___________a1">#REF!</definedName>
    <definedName name="___________a111">#REF!</definedName>
    <definedName name="___________a2">#REF!</definedName>
    <definedName name="___________AB26">#REF!</definedName>
    <definedName name="___________q111111">[3]柱!#REF!</definedName>
    <definedName name="___________QC60">#REF!</definedName>
    <definedName name="___________W200">'[83]21'!$B$1:$B$802</definedName>
    <definedName name="___________x1">#REF!</definedName>
    <definedName name="___________ys1">'[1]#REF!'!$A$7:$D$18</definedName>
    <definedName name="___________ys2">#REF!</definedName>
    <definedName name="___________ys3">'[2]#REF!'!$A$7:$D$18</definedName>
    <definedName name="__________a1">#REF!</definedName>
    <definedName name="__________a111">#REF!</definedName>
    <definedName name="__________a2">#REF!</definedName>
    <definedName name="__________AB26">#REF!</definedName>
    <definedName name="__________q111111">[3]柱!#REF!</definedName>
    <definedName name="__________QC60">#REF!</definedName>
    <definedName name="__________W200">'[83]21'!$B$1:$B$802</definedName>
    <definedName name="__________x1">#REF!</definedName>
    <definedName name="__________ys1">'[1]#REF!'!$A$7:$D$18</definedName>
    <definedName name="__________ys2">#REF!</definedName>
    <definedName name="__________ys3">'[2]#REF!'!$A$7:$D$18</definedName>
    <definedName name="_________a1">#REF!</definedName>
    <definedName name="_________a111">#REF!</definedName>
    <definedName name="_________a2">#REF!</definedName>
    <definedName name="_________AB26">#REF!</definedName>
    <definedName name="_________q111111">[3]柱!#REF!</definedName>
    <definedName name="_________QC60">#REF!</definedName>
    <definedName name="_________W200">'[83]21'!$B$1:$B$802</definedName>
    <definedName name="_________x1">#REF!</definedName>
    <definedName name="_________ys1">'[1]#REF!'!$A$7:$D$18</definedName>
    <definedName name="_________ys2">#REF!</definedName>
    <definedName name="_________ys3">'[2]#REF!'!$A$7:$D$18</definedName>
    <definedName name="________a1">#REF!</definedName>
    <definedName name="________a111">#REF!</definedName>
    <definedName name="________a2">#REF!</definedName>
    <definedName name="________AB26">#REF!</definedName>
    <definedName name="________q111111">[3]柱!#REF!</definedName>
    <definedName name="________QC60">#REF!</definedName>
    <definedName name="________W200">'[83]21'!$B$1:$B$802</definedName>
    <definedName name="________x1">#REF!</definedName>
    <definedName name="________ys1">'[1]#REF!'!$A$7:$D$18</definedName>
    <definedName name="________ys2">#REF!</definedName>
    <definedName name="________ys3">'[2]#REF!'!$A$7:$D$18</definedName>
    <definedName name="_______a1">#REF!</definedName>
    <definedName name="_______a111">#REF!</definedName>
    <definedName name="_______a2">#REF!</definedName>
    <definedName name="_______AB26">#REF!</definedName>
    <definedName name="_______q111111">[3]柱!#REF!</definedName>
    <definedName name="_______QC60">#REF!</definedName>
    <definedName name="_______W200">'[83]21'!$B$1:$B$802</definedName>
    <definedName name="_______x1">#REF!</definedName>
    <definedName name="_______ys1">'[1]#REF!'!$A$7:$D$18</definedName>
    <definedName name="_______ys2">#REF!</definedName>
    <definedName name="_______ys3">'[2]#REF!'!$A$7:$D$18</definedName>
    <definedName name="______a1">#REF!</definedName>
    <definedName name="______a111">#REF!</definedName>
    <definedName name="______a2">#REF!</definedName>
    <definedName name="______A65550">#REF!</definedName>
    <definedName name="______AB26">#REF!</definedName>
    <definedName name="______N81020">[4]地梁!#REF!</definedName>
    <definedName name="______q111111">[3]柱!#REF!</definedName>
    <definedName name="______QC60">#REF!</definedName>
    <definedName name="______sn01">#REF!</definedName>
    <definedName name="______sn02">#REF!</definedName>
    <definedName name="______sn03">#REF!</definedName>
    <definedName name="______sn04">#REF!</definedName>
    <definedName name="______sn05">#REF!</definedName>
    <definedName name="______sn06">#REF!</definedName>
    <definedName name="______sn07">#REF!</definedName>
    <definedName name="______sn08">#REF!</definedName>
    <definedName name="______W200">'[83]21'!$B$1:$B$802</definedName>
    <definedName name="______x1">#REF!</definedName>
    <definedName name="______ys1">'[1]#REF!'!$A$7:$D$18</definedName>
    <definedName name="______ys2">#REF!</definedName>
    <definedName name="______ys3">'[2]#REF!'!$A$7:$D$18</definedName>
    <definedName name="_____a1">#REF!</definedName>
    <definedName name="_____a111">#REF!</definedName>
    <definedName name="_____a2">#REF!</definedName>
    <definedName name="_____A65550">#REF!</definedName>
    <definedName name="_____AB26">#REF!</definedName>
    <definedName name="_____N81020">[4]地梁!#REF!</definedName>
    <definedName name="_____ngk1109" hidden="1">{#N/A,#N/A,FALSE,"估價單  (3)"}</definedName>
    <definedName name="_____q111111">[3]柱!#REF!</definedName>
    <definedName name="_____QC60">#REF!</definedName>
    <definedName name="_____sn01">#REF!</definedName>
    <definedName name="_____sn02">#REF!</definedName>
    <definedName name="_____sn03">#REF!</definedName>
    <definedName name="_____sn04">#REF!</definedName>
    <definedName name="_____sn05">#REF!</definedName>
    <definedName name="_____sn06">#REF!</definedName>
    <definedName name="_____sn07">#REF!</definedName>
    <definedName name="_____sn08">#REF!</definedName>
    <definedName name="_____W200">'[83]21'!$B$1:$B$802</definedName>
    <definedName name="_____x1">#REF!</definedName>
    <definedName name="_____xlfnodf.XOR" hidden="1">#NAME?</definedName>
    <definedName name="_____ys1">'[1]#REF!'!$A$7:$D$18</definedName>
    <definedName name="_____ys2">#REF!</definedName>
    <definedName name="_____ys3">'[2]#REF!'!$A$7:$D$18</definedName>
    <definedName name="____a1">#REF!</definedName>
    <definedName name="____a111">#REF!</definedName>
    <definedName name="____a2">#REF!</definedName>
    <definedName name="____A65550">#REF!</definedName>
    <definedName name="____AB26">#REF!</definedName>
    <definedName name="____N81020">[4]地梁!#REF!</definedName>
    <definedName name="____ngk1109" hidden="1">{#N/A,#N/A,FALSE,"估價單  (3)"}</definedName>
    <definedName name="____q111111">[3]柱!#REF!</definedName>
    <definedName name="____QC60">#REF!</definedName>
    <definedName name="____sn01">#REF!</definedName>
    <definedName name="____sn02">#REF!</definedName>
    <definedName name="____sn03">#REF!</definedName>
    <definedName name="____sn04">#REF!</definedName>
    <definedName name="____sn05">#REF!</definedName>
    <definedName name="____sn06">#REF!</definedName>
    <definedName name="____sn07">#REF!</definedName>
    <definedName name="____sn08">#REF!</definedName>
    <definedName name="____W200">'[83]21'!$B$1:$B$802</definedName>
    <definedName name="____x1">#REF!</definedName>
    <definedName name="____xlfnodf.XOR" hidden="1">#NAME?</definedName>
    <definedName name="____ys1">'[1]#REF!'!$A$7:$D$18</definedName>
    <definedName name="____ys2">#REF!</definedName>
    <definedName name="____ys3">'[2]#REF!'!$A$7:$D$18</definedName>
    <definedName name="___a1">#REF!</definedName>
    <definedName name="___a111">#REF!</definedName>
    <definedName name="___a2">#REF!</definedName>
    <definedName name="___A65550">#REF!</definedName>
    <definedName name="___AB26">#REF!</definedName>
    <definedName name="___CUST_PRD_NO_SUP_2">""</definedName>
    <definedName name="___EQA1">#REF!</definedName>
    <definedName name="___MA0101">#REF!</definedName>
    <definedName name="___MC0101">#REF!</definedName>
    <definedName name="___MC0110">#REF!</definedName>
    <definedName name="___MC0201">#REF!</definedName>
    <definedName name="___MC0213">#REF!</definedName>
    <definedName name="___MC0214">#REF!</definedName>
    <definedName name="___MP120">#REF!</definedName>
    <definedName name="___N81020">[6]地梁!#REF!</definedName>
    <definedName name="___ngk1109" hidden="1">{#N/A,#N/A,FALSE,"估價單  (3)"}</definedName>
    <definedName name="___q111111">[3]柱!#REF!</definedName>
    <definedName name="___QC60">#REF!</definedName>
    <definedName name="___QU2">#REF!</definedName>
    <definedName name="___sn01">#REF!</definedName>
    <definedName name="___sn02">#REF!</definedName>
    <definedName name="___sn03">#REF!</definedName>
    <definedName name="___sn04">#REF!</definedName>
    <definedName name="___sn05">#REF!</definedName>
    <definedName name="___sn06">#REF!</definedName>
    <definedName name="___sn07">#REF!</definedName>
    <definedName name="___sn08">#REF!</definedName>
    <definedName name="___W200">'[83]21'!$B$1:$B$802</definedName>
    <definedName name="___x1">#REF!</definedName>
    <definedName name="___xlfn.IFERROR" hidden="1">#NAME?</definedName>
    <definedName name="___xlfn.SUMIFS" hidden="1">#NAME?</definedName>
    <definedName name="___xlfnodf.XOR" hidden="1">#NAME?</definedName>
    <definedName name="___ys1">'[1]#REF!'!$A$7:$D$18</definedName>
    <definedName name="___ys2">#REF!</definedName>
    <definedName name="___ys3">'[2]#REF!'!$A$7:$D$18</definedName>
    <definedName name="__1A1_">#REF!</definedName>
    <definedName name="__A003">__A003</definedName>
    <definedName name="__A01">__A01</definedName>
    <definedName name="__a1">#REF!</definedName>
    <definedName name="__a111">#REF!</definedName>
    <definedName name="__a2">#REF!</definedName>
    <definedName name="__A65550">#REF!</definedName>
    <definedName name="__AB26">#REF!</definedName>
    <definedName name="__ae1">'[86]21'!$B$1:$B$802</definedName>
    <definedName name="__ccc001">[87]單價表STD!$E$5</definedName>
    <definedName name="__ccc002">[87]單價表STD!$E$6</definedName>
    <definedName name="__ccc003">[87]單價表STD!$E$7</definedName>
    <definedName name="__ccc004">[87]單價表STD!$E$8</definedName>
    <definedName name="__ccc005">[87]單價表STD!$E$9</definedName>
    <definedName name="__ccc006">[87]單價表STD!$E$10</definedName>
    <definedName name="__ccc007">[87]單價表STD!$E$11</definedName>
    <definedName name="__ccc008">[87]單價表STD!$E$12</definedName>
    <definedName name="__ccc009">[87]單價表STD!$E$13</definedName>
    <definedName name="__ccc010">[87]單價表STD!$E$14</definedName>
    <definedName name="__ccc011">[87]單價表STD!$E$15</definedName>
    <definedName name="__ccc012">[87]單價表STD!$E$16</definedName>
    <definedName name="__ccc013">[87]單價表STD!$E$17</definedName>
    <definedName name="__ccc014">[87]單價表STD!$E$18</definedName>
    <definedName name="__ccc015">[87]單價表STD!$E$19</definedName>
    <definedName name="__ccc016">[87]單價表STD!$E$20</definedName>
    <definedName name="__ccc017">[87]單價表STD!$E$24</definedName>
    <definedName name="__ccc018">[87]單價表STD!$E$25</definedName>
    <definedName name="__ccc019">[87]單價表STD!$E$26</definedName>
    <definedName name="__ccc020">[87]單價表STD!$E$28</definedName>
    <definedName name="__ccc021">[87]單價表STD!$E$29</definedName>
    <definedName name="__ccc022">[87]單價表STD!$E$30</definedName>
    <definedName name="__ccc023">[87]單價表STD!$E$31</definedName>
    <definedName name="__ccc024">[87]單價表STD!$E$32</definedName>
    <definedName name="__ccc025">[87]單價表STD!$E$33</definedName>
    <definedName name="__ccc026">[87]單價表STD!$E$34</definedName>
    <definedName name="__ccc027">[87]單價表STD!$E$35</definedName>
    <definedName name="__ccc028">[87]單價表STD!$E$41</definedName>
    <definedName name="__ccc029">[87]單價表STD!$E$42</definedName>
    <definedName name="__ccc030">[87]單價表STD!$E$43</definedName>
    <definedName name="__ccc031">[87]單價表STD!$E$44</definedName>
    <definedName name="__ccc032">[87]單價表STD!$E$45</definedName>
    <definedName name="__ccc033">[87]單價表STD!$E$46</definedName>
    <definedName name="__ccc034">[87]單價表STD!$F$47</definedName>
    <definedName name="__ccc035">[87]單價表STD!$F$48</definedName>
    <definedName name="__ccc036">[87]單價表STD!$F$49</definedName>
    <definedName name="__ccc037">[87]單價表STD!$F$50</definedName>
    <definedName name="__ccc038">[87]單價表STD!$F$52</definedName>
    <definedName name="__ccc039">[87]單價表STD!$F$53</definedName>
    <definedName name="__ccc040">[87]單價表STD!$F$54</definedName>
    <definedName name="__ccc041">[87]單價表STD!$F$55</definedName>
    <definedName name="__ccc042">[87]單價表STD!$F$56</definedName>
    <definedName name="__ccc044">[87]單價表STD!$F$58</definedName>
    <definedName name="__ccc045">[87]單價表STD!$E$60</definedName>
    <definedName name="__ccc046">[87]單價表STD!$E$61</definedName>
    <definedName name="__ccc047">[87]單價表STD!$E$62</definedName>
    <definedName name="__ccc048">[87]單價表STD!$E$63</definedName>
    <definedName name="__CUST_PRD_NO_SUP_2">""</definedName>
    <definedName name="__EQA1">#REF!</definedName>
    <definedName name="__MA0101">#REF!</definedName>
    <definedName name="__MC0101">#REF!</definedName>
    <definedName name="__MC0110">#REF!</definedName>
    <definedName name="__MC0201">#REF!</definedName>
    <definedName name="__MC0213">#REF!</definedName>
    <definedName name="__MC0214">#REF!</definedName>
    <definedName name="__mmm001">[87]單價表STD!$E$45</definedName>
    <definedName name="__mmm002">[87]單價表STD!$E$43</definedName>
    <definedName name="__mmm003">[87]單價表STD!$E$41</definedName>
    <definedName name="__MP120">#REF!</definedName>
    <definedName name="__N81020">[7]地梁!#REF!</definedName>
    <definedName name="__ngk1109" hidden="1">{#N/A,#N/A,FALSE,"估價單  (3)"}</definedName>
    <definedName name="__q111111">[3]柱!#REF!</definedName>
    <definedName name="__QC60">#REF!</definedName>
    <definedName name="__QU2">#REF!</definedName>
    <definedName name="__sn01">#REF!</definedName>
    <definedName name="__sn02">#REF!</definedName>
    <definedName name="__sn03">#REF!</definedName>
    <definedName name="__sn04">#REF!</definedName>
    <definedName name="__sn05">#REF!</definedName>
    <definedName name="__sn06">#REF!</definedName>
    <definedName name="__sn07">#REF!</definedName>
    <definedName name="__sn08">#REF!</definedName>
    <definedName name="__UP115">[87]單價表STD!$E$21</definedName>
    <definedName name="__UP116">[87]單價表STD!$E$22</definedName>
    <definedName name="__W200">'[83]21'!$B$1:$B$802</definedName>
    <definedName name="__x1">#REF!</definedName>
    <definedName name="__xlfn.BAHTTEXT" hidden="1">#NAME?</definedName>
    <definedName name="__xlfn.IFERROR" hidden="1">#NAME?</definedName>
    <definedName name="__xlfn.SUMIFS" hidden="1">#NAME?</definedName>
    <definedName name="__xlfnodf.XOR" hidden="1">#NAME?</definedName>
    <definedName name="__ys1">'[1]#REF!'!$A$7:$D$18</definedName>
    <definedName name="__ys2">#REF!</definedName>
    <definedName name="__ys3">'[2]#REF!'!$A$7:$D$18</definedName>
    <definedName name="_0.24_1">#REF!</definedName>
    <definedName name="_0.45_8_7.85_0.5_7.85_12">#REF!</definedName>
    <definedName name="_00">EVALUATE('[88]9-1座'!$D1)</definedName>
    <definedName name="_000年.xls">'[89]#REF!'!$A$1:$Y$120</definedName>
    <definedName name="_001年.xls">'[89]#REF!'!$B$1:$AJ$103</definedName>
    <definedName name="_002年.xls">'[89]#REF!'!$B$1:$W$72</definedName>
    <definedName name="_1">EVALUATE(#REF!)</definedName>
    <definedName name="_1.0_1.3_24">'[8]#REF!'!$H$735</definedName>
    <definedName name="_1.2_0.5__0.2_0.5_2">EVALUATE(#REF!)</definedName>
    <definedName name="_1.2_0.5__0.2_0.5_2_1">EVALUATE(#REF!)</definedName>
    <definedName name="_1.2_0.5__0.2_0.5_2_1_1">EVALUATE(#REF!)</definedName>
    <definedName name="_1.2_0.5__0.2_0.5_2_1_2">EVALUATE(#REF!)</definedName>
    <definedName name="_1.2_0.5__0.2_0.5_2_1_3">EVALUATE(#REF!)</definedName>
    <definedName name="_1.2_0.5__0.2_0.5_2_1_4">EVALUATE(#REF!)</definedName>
    <definedName name="_1.2_0.5__0.2_0.5_2_2">EVALUATE(#REF!)</definedName>
    <definedName name="_1.2_0.5__0.2_0.5_2_2_1">EVALUATE(#REF!)</definedName>
    <definedName name="_1.2_0.5__0.2_0.5_2_2_2">EVALUATE(#REF!)</definedName>
    <definedName name="_1.2_0.5__0.2_0.5_2_2_3">EVALUATE(#REF!)</definedName>
    <definedName name="_1.2_0.5__0.2_0.5_2_2_4">EVALUATE(#REF!)</definedName>
    <definedName name="_1.2_0.5__0.2_0.5_2_3">EVALUATE(#REF!)</definedName>
    <definedName name="_1.2_0.5__0.2_0.5_2_4">EVALUATE(#REF!)</definedName>
    <definedName name="_1.2_0.5__0.2_0.5_2_5">EVALUATE(#REF!)</definedName>
    <definedName name="_1.35__0.96_2_0.54_2__0.13__0.9_2_0.5_2___2">#REF!</definedName>
    <definedName name="_1.8_1.8_0.2">#REF!</definedName>
    <definedName name="_1_000年.xls_1">#REF!</definedName>
    <definedName name="_1_2">#REF!</definedName>
    <definedName name="_1_2_3">#REF!</definedName>
    <definedName name="_1_2_3_4">'[90]#REF!'!A$10</definedName>
    <definedName name="_10">#REF!</definedName>
    <definedName name="_100">EVALUATE('[91]10-2座'!$D1)</definedName>
    <definedName name="_1001wrn.Medicoes._25">{"ES_Medicoes_pt",#N/A,TRUE,"A - Estrutura";"AG_Medicoes_pt",#N/A,TRUE,"C - Rede de Agua";"EG_Medicoes_pt",#N/A,TRUE,"D - Rede de Drenagem"}</definedName>
    <definedName name="_1011">EVALUATE('[92]（10-11座）商铺门窗明细表 '!$D1)</definedName>
    <definedName name="_1011wrn.Medicoes._26">{"ES_Medicoes_pt",#N/A,TRUE,"A - Estrutura";"AG_Medicoes_pt",#N/A,TRUE,"C - Rede de Agua";"EG_Medicoes_pt",#N/A,TRUE,"D - Rede de Drenagem"}</definedName>
    <definedName name="_1017wrn.med_7">{"ES_Medicoes_pt",#N/A,TRUE,"A - Estrutura";"AG_Medicoes_pt",#N/A,TRUE,"C - Rede de Agua";"EG_Medicoes_pt",#N/A,TRUE,"D - Rede de Drenagem"}</definedName>
    <definedName name="_1019">EVALUATE('[93]10-19栋洋房明细表'!$D1)</definedName>
    <definedName name="_1019wrn.med_1">{"ES_Medicoes_pt",#N/A,TRUE,"A - Estrutura";"AG_Medicoes_pt",#N/A,TRUE,"C - Rede de Agua";"EG_Medicoes_pt",#N/A,TRUE,"D - Rede de Drenagem"}</definedName>
    <definedName name="_102">EVALUATE('[91]10-2座'!$D1)</definedName>
    <definedName name="_1021wrn.Medicoes._3">{"ES_Medicoes_pt",#N/A,TRUE,"A - Estrutura";"AG_Medicoes_pt",#N/A,TRUE,"C - Rede de Agua";"EG_Medicoes_pt",#N/A,TRUE,"D - Rede de Drenagem"}</definedName>
    <definedName name="_102B.5_1">#REF!</definedName>
    <definedName name="_103.576_107.802_106.215_55.781_0.36">EVALUATE([9]园建计算表1梁工!$E$4:$E$466)</definedName>
    <definedName name="_1031wrn.Medicoes._4">{"ES_Medicoes_pt",#N/A,TRUE,"A - Estrutura";"AG_Medicoes_pt",#N/A,TRUE,"C - Rede de Agua";"EG_Medicoes_pt",#N/A,TRUE,"D - Rede de Drenagem"}</definedName>
    <definedName name="_1041wrn.Medicoes._5">{"ES_Medicoes_pt",#N/A,TRUE,"A - Estrutura";"AG_Medicoes_pt",#N/A,TRUE,"C - Rede de Agua";"EG_Medicoes_pt",#N/A,TRUE,"D - Rede de Drenagem"}</definedName>
    <definedName name="_1042wrn.med_10">{"ES_Medicoes_pt",#N/A,TRUE,"A - Estrutura";"AG_Medicoes_pt",#N/A,TRUE,"C - Rede de Agua";"EG_Medicoes_pt",#N/A,TRUE,"D - Rede de Drenagem"}</definedName>
    <definedName name="_1044wrn.med_8">{"ES_Medicoes_pt",#N/A,TRUE,"A - Estrutura";"AG_Medicoes_pt",#N/A,TRUE,"C - Rede de Agua";"EG_Medicoes_pt",#N/A,TRUE,"D - Rede de Drenagem"}</definedName>
    <definedName name="_1051wrn.Medicoes._6">{"ES_Medicoes_pt",#N/A,TRUE,"A - Estrutura";"AG_Medicoes_pt",#N/A,TRUE,"C - Rede de Agua";"EG_Medicoes_pt",#N/A,TRUE,"D - Rede de Drenagem"}</definedName>
    <definedName name="_105B.6_1">#REF!</definedName>
    <definedName name="_1061wrn.Medicoes._7">{"ES_Medicoes_pt",#N/A,TRUE,"A - Estrutura";"AG_Medicoes_pt",#N/A,TRUE,"C - Rede de Agua";"EG_Medicoes_pt",#N/A,TRUE,"D - Rede de Drenagem"}</definedName>
    <definedName name="_1065wrn.med_11">{"ES_Medicoes_pt",#N/A,TRUE,"A - Estrutura";"AG_Medicoes_pt",#N/A,TRUE,"C - Rede de Agua";"EG_Medicoes_pt",#N/A,TRUE,"D - Rede de Drenagem"}</definedName>
    <definedName name="_106A.2_1">#REF!</definedName>
    <definedName name="_1071wrn.med_9">{"ES_Medicoes_pt",#N/A,TRUE,"A - Estrutura";"AG_Medicoes_pt",#N/A,TRUE,"C - Rede de Agua";"EG_Medicoes_pt",#N/A,TRUE,"D - Rede de Drenagem"}</definedName>
    <definedName name="_1071wrn.Medicoes._8">{"ES_Medicoes_pt",#N/A,TRUE,"A - Estrutura";"AG_Medicoes_pt",#N/A,TRUE,"C - Rede de Agua";"EG_Medicoes_pt",#N/A,TRUE,"D - Rede de Drenagem"}</definedName>
    <definedName name="_1081wrn.Medicoes._9">{"ES_Medicoes_pt",#N/A,TRUE,"A - Estrutura";"AG_Medicoes_pt",#N/A,TRUE,"C - Rede de Agua";"EG_Medicoes_pt",#N/A,TRUE,"D - Rede de Drenagem"}</definedName>
    <definedName name="_1088wrn.med_12">{"ES_Medicoes_pt",#N/A,TRUE,"A - Estrutura";"AG_Medicoes_pt",#N/A,TRUE,"C - Rede de Agua";"EG_Medicoes_pt",#N/A,TRUE,"D - Rede de Drenagem"}</definedName>
    <definedName name="_108B.7_1">#REF!</definedName>
    <definedName name="_1098wrn.Medicoes._1">{"ES_Medicoes_pt",#N/A,TRUE,"A - Estrutura";"AG_Medicoes_pt",#N/A,TRUE,"C - Rede de Agua";"EG_Medicoes_pt",#N/A,TRUE,"D - Rede de Drenagem"}</definedName>
    <definedName name="_10A_1">#REF!</definedName>
    <definedName name="_11">'[94]21'!$B$1:$B$802</definedName>
    <definedName name="_110">EVALUATE('[95]1栋'!$D1)</definedName>
    <definedName name="_110A.13_1">#REF!</definedName>
    <definedName name="_111">EVALUATE('[91]11-2座'!$D1)</definedName>
    <definedName name="_11111111111111111111">EVALUATE(#REF!)</definedName>
    <definedName name="_1111wrn.med_13">{"ES_Medicoes_pt",#N/A,TRUE,"A - Estrutura";"AG_Medicoes_pt",#N/A,TRUE,"C - Rede de Agua";"EG_Medicoes_pt",#N/A,TRUE,"D - Rede de Drenagem"}</definedName>
    <definedName name="_111B.8_1">#REF!</definedName>
    <definedName name="_1125wrn.Medicoes._10">{"ES_Medicoes_pt",#N/A,TRUE,"A - Estrutura";"AG_Medicoes_pt",#N/A,TRUE,"C - Rede de Agua";"EG_Medicoes_pt",#N/A,TRUE,"D - Rede de Drenagem"}</definedName>
    <definedName name="_1134wrn.med_14">{"ES_Medicoes_pt",#N/A,TRUE,"A - Estrutura";"AG_Medicoes_pt",#N/A,TRUE,"C - Rede de Agua";"EG_Medicoes_pt",#N/A,TRUE,"D - Rede de Drenagem"}</definedName>
    <definedName name="_114B.9_1">#REF!</definedName>
    <definedName name="_1152wrn.Medicoes._11">{"ES_Medicoes_pt",#N/A,TRUE,"A - Estrutura";"AG_Medicoes_pt",#N/A,TRUE,"C - Rede de Agua";"EG_Medicoes_pt",#N/A,TRUE,"D - Rede de Drenagem"}</definedName>
    <definedName name="_1157wrn.med_15">{"ES_Medicoes_pt",#N/A,TRUE,"A - Estrutura";"AG_Medicoes_pt",#N/A,TRUE,"C - Rede de Agua";"EG_Medicoes_pt",#N/A,TRUE,"D - Rede de Drenagem"}</definedName>
    <definedName name="_116A.3_1">#REF!</definedName>
    <definedName name="_1174地_1">#REF!</definedName>
    <definedName name="_1176放坡系数1_1">#REF!</definedName>
    <definedName name="_1178放坡系数2_1">#REF!</definedName>
    <definedName name="_1179wrn.Medicoes._12">{"ES_Medicoes_pt",#N/A,TRUE,"A - Estrutura";"AG_Medicoes_pt",#N/A,TRUE,"C - Rede de Agua";"EG_Medicoes_pt",#N/A,TRUE,"D - Rede de Drenagem"}</definedName>
    <definedName name="_117C._1">#REF!</definedName>
    <definedName name="_1180wrn.med_16">{"ES_Medicoes_pt",#N/A,TRUE,"A - Estrutura";"AG_Medicoes_pt",#N/A,TRUE,"C - Rede de Agua";"EG_Medicoes_pt",#N/A,TRUE,"D - Rede de Drenagem"}</definedName>
    <definedName name="_1180放坡系数A_1">#REF!</definedName>
    <definedName name="_1189计算式_1">#N/A</definedName>
    <definedName name="_1192凯_1">#REF!</definedName>
    <definedName name="_12">EVALUATE([96]嘉里塔楼工程量!$D$1:$D$65536)</definedName>
    <definedName name="_1203wrn.med_17">{"ES_Medicoes_pt",#N/A,TRUE,"A - Estrutura";"AG_Medicoes_pt",#N/A,TRUE,"C - Rede de Agua";"EG_Medicoes_pt",#N/A,TRUE,"D - Rede de Drenagem"}</definedName>
    <definedName name="_1206wrn.Medicoes._13">{"ES_Medicoes_pt",#N/A,TRUE,"A - Estrutura";"AG_Medicoes_pt",#N/A,TRUE,"C - Rede de Agua";"EG_Medicoes_pt",#N/A,TRUE,"D - Rede de Drenagem"}</definedName>
    <definedName name="_120D._1">#REF!</definedName>
    <definedName name="_1213">EVALUATE('[92]（12-13座）商铺门窗明细表 '!$D1)</definedName>
    <definedName name="_1214室内外地台差_1">#REF!</definedName>
    <definedName name="_1218踢脚线高_1">#REF!</definedName>
    <definedName name="_1221外委加工.dbf_1">#REF!</definedName>
    <definedName name="_1226wrn.med_18">{"ES_Medicoes_pt",#N/A,TRUE,"A - Estrutura";"AG_Medicoes_pt",#N/A,TRUE,"C - Rede de Agua";"EG_Medicoes_pt",#N/A,TRUE,"D - Rede de Drenagem"}</definedName>
    <definedName name="_1231系1_1">#REF!</definedName>
    <definedName name="_1233wrn.Medicoes._14">{"ES_Medicoes_pt",#N/A,TRUE,"A - Estrutura";"AG_Medicoes_pt",#N/A,TRUE,"C - Rede de Agua";"EG_Medicoes_pt",#N/A,TRUE,"D - Rede de Drenagem"}</definedName>
    <definedName name="_123E._1">#REF!</definedName>
    <definedName name="_1241系10_1">#REF!</definedName>
    <definedName name="_1249wrn.med_19">{"ES_Medicoes_pt",#N/A,TRUE,"A - Estrutura";"AG_Medicoes_pt",#N/A,TRUE,"C - Rede de Agua";"EG_Medicoes_pt",#N/A,TRUE,"D - Rede de Drenagem"}</definedName>
    <definedName name="_1251系11_1">#REF!</definedName>
    <definedName name="_1260wrn.Medicoes._15">{"ES_Medicoes_pt",#N/A,TRUE,"A - Estrutura";"AG_Medicoes_pt",#N/A,TRUE,"C - Rede de Agua";"EG_Medicoes_pt",#N/A,TRUE,"D - Rede de Drenagem"}</definedName>
    <definedName name="_1261系12_1">#REF!</definedName>
    <definedName name="_126A.3.1_1">#REF!</definedName>
    <definedName name="_126E.1_1">#REF!</definedName>
    <definedName name="_1271系13_1">#REF!</definedName>
    <definedName name="_1272wrn.med_2">{"ES_Medicoes_pt",#N/A,TRUE,"A - Estrutura";"AG_Medicoes_pt",#N/A,TRUE,"C - Rede de Agua";"EG_Medicoes_pt",#N/A,TRUE,"D - Rede de Drenagem"}</definedName>
    <definedName name="_127A.14_1">#REF!</definedName>
    <definedName name="_1281系14_1">#REF!</definedName>
    <definedName name="_1287wrn.Medicoes._16">{"ES_Medicoes_pt",#N/A,TRUE,"A - Estrutura";"AG_Medicoes_pt",#N/A,TRUE,"C - Rede de Agua";"EG_Medicoes_pt",#N/A,TRUE,"D - Rede de Drenagem"}</definedName>
    <definedName name="_1291系15_1">#REF!</definedName>
    <definedName name="_1295wrn.med_20">{"ES_Medicoes_pt",#N/A,TRUE,"A - Estrutura";"AG_Medicoes_pt",#N/A,TRUE,"C - Rede de Agua";"EG_Medicoes_pt",#N/A,TRUE,"D - Rede de Drenagem"}</definedName>
    <definedName name="_129E.2_1">#REF!</definedName>
    <definedName name="_13">EVALUATE(#REF!)</definedName>
    <definedName name="_1301系16_1">#REF!</definedName>
    <definedName name="_1311系17_1">#REF!</definedName>
    <definedName name="_1314wrn.Medicoes._17">{"ES_Medicoes_pt",#N/A,TRUE,"A - Estrutura";"AG_Medicoes_pt",#N/A,TRUE,"C - Rede de Agua";"EG_Medicoes_pt",#N/A,TRUE,"D - Rede de Drenagem"}</definedName>
    <definedName name="_1318wrn.med_21">{"ES_Medicoes_pt",#N/A,TRUE,"A - Estrutura";"AG_Medicoes_pt",#N/A,TRUE,"C - Rede de Agua";"EG_Medicoes_pt",#N/A,TRUE,"D - Rede de Drenagem"}</definedName>
    <definedName name="_132.522_76">EVALUATE(#REF!)</definedName>
    <definedName name="_1321系18_1">#REF!</definedName>
    <definedName name="_132E.3_1">#REF!</definedName>
    <definedName name="_1331系19_1">#REF!</definedName>
    <definedName name="_133Excel_BuiltIn_Print_Area_17">#REF!</definedName>
    <definedName name="_1341wrn.med_22">{"ES_Medicoes_pt",#N/A,TRUE,"A - Estrutura";"AG_Medicoes_pt",#N/A,TRUE,"C - Rede de Agua";"EG_Medicoes_pt",#N/A,TRUE,"D - Rede de Drenagem"}</definedName>
    <definedName name="_1341wrn.Medicoes._18">{"ES_Medicoes_pt",#N/A,TRUE,"A - Estrutura";"AG_Medicoes_pt",#N/A,TRUE,"C - Rede de Agua";"EG_Medicoes_pt",#N/A,TRUE,"D - Rede de Drenagem"}</definedName>
    <definedName name="_1341系2_1">#REF!</definedName>
    <definedName name="_1351系20_1">#REF!</definedName>
    <definedName name="_1361系21_1">#REF!</definedName>
    <definedName name="_1364wrn.med_23">{"ES_Medicoes_pt",#N/A,TRUE,"A - Estrutura";"AG_Medicoes_pt",#N/A,TRUE,"C - Rede de Agua";"EG_Medicoes_pt",#N/A,TRUE,"D - Rede de Drenagem"}</definedName>
    <definedName name="_1368wrn.Medicoes._19">{"ES_Medicoes_pt",#N/A,TRUE,"A - Estrutura";"AG_Medicoes_pt",#N/A,TRUE,"C - Rede de Agua";"EG_Medicoes_pt",#N/A,TRUE,"D - Rede de Drenagem"}</definedName>
    <definedName name="_136A.4_1">#REF!</definedName>
    <definedName name="_136F._1">#REF!</definedName>
    <definedName name="_1371系22_1">#REF!</definedName>
    <definedName name="_137FG_1">#REF!</definedName>
    <definedName name="_1381系23_1">#REF!</definedName>
    <definedName name="_1387wrn.med_24">{"ES_Medicoes_pt",#N/A,TRUE,"A - Estrutura";"AG_Medicoes_pt",#N/A,TRUE,"C - Rede de Agua";"EG_Medicoes_pt",#N/A,TRUE,"D - Rede de Drenagem"}</definedName>
    <definedName name="_138G_1">#N/A</definedName>
    <definedName name="_1391系24_1">#REF!</definedName>
    <definedName name="_1395wrn.Medicoes._2">{"ES_Medicoes_pt",#N/A,TRUE,"A - Estrutura";"AG_Medicoes_pt",#N/A,TRUE,"C - Rede de Agua";"EG_Medicoes_pt",#N/A,TRUE,"D - Rede de Drenagem"}</definedName>
    <definedName name="_13A.1_1">#REF!</definedName>
    <definedName name="_14">EVALUATE(#REF!)</definedName>
    <definedName name="_14\15">EVALUATE('[97]（14、15座高层）明细表'!$D1)</definedName>
    <definedName name="_140">EVALUATE('[91]14-2座'!$D1)</definedName>
    <definedName name="_1401系25_1">#REF!</definedName>
    <definedName name="_141">EVALUATE('[91]14-1座'!$D1)</definedName>
    <definedName name="_1410wrn.med_25">{"ES_Medicoes_pt",#N/A,TRUE,"A - Estrutura";"AG_Medicoes_pt",#N/A,TRUE,"C - Rede de Agua";"EG_Medicoes_pt",#N/A,TRUE,"D - Rede de Drenagem"}</definedName>
    <definedName name="_1411系26_1">#REF!</definedName>
    <definedName name="_1415">EVALUATE('[92]（14-15座）商铺门窗明细表  '!$D1)</definedName>
    <definedName name="_141G._1">#REF!</definedName>
    <definedName name="_1422wrn.Medicoes._20">{"ES_Medicoes_pt",#N/A,TRUE,"A - Estrutura";"AG_Medicoes_pt",#N/A,TRUE,"C - Rede de Agua";"EG_Medicoes_pt",#N/A,TRUE,"D - Rede de Drenagem"}</definedName>
    <definedName name="_1431系28_1">#REF!</definedName>
    <definedName name="_1433wrn.med_26">{"ES_Medicoes_pt",#N/A,TRUE,"A - Estrutura";"AG_Medicoes_pt",#N/A,TRUE,"C - Rede de Agua";"EG_Medicoes_pt",#N/A,TRUE,"D - Rede de Drenagem"}</definedName>
    <definedName name="_1441系29_1">#REF!</definedName>
    <definedName name="_1449wrn.Medicoes._21">{"ES_Medicoes_pt",#N/A,TRUE,"A - Estrutura";"AG_Medicoes_pt",#N/A,TRUE,"C - Rede de Agua";"EG_Medicoes_pt",#N/A,TRUE,"D - Rede de Drenagem"}</definedName>
    <definedName name="_144A.14.1.13_1">#REF!</definedName>
    <definedName name="_144H._1">#REF!</definedName>
    <definedName name="_1451系3_1">#REF!</definedName>
    <definedName name="_1456wrn.med_3">{"ES_Medicoes_pt",#N/A,TRUE,"A - Estrutura";"AG_Medicoes_pt",#N/A,TRUE,"C - Rede de Agua";"EG_Medicoes_pt",#N/A,TRUE,"D - Rede de Drenagem"}</definedName>
    <definedName name="_1461系30_1">#REF!</definedName>
    <definedName name="_146A.5_1">#REF!</definedName>
    <definedName name="_1471系31_1">#REF!</definedName>
    <definedName name="_1476wrn.Medicoes._22">{"ES_Medicoes_pt",#N/A,TRUE,"A - Estrutura";"AG_Medicoes_pt",#N/A,TRUE,"C - Rede de Agua";"EG_Medicoes_pt",#N/A,TRUE,"D - Rede de Drenagem"}</definedName>
    <definedName name="_1479wrn.med_4">{"ES_Medicoes_pt",#N/A,TRUE,"A - Estrutura";"AG_Medicoes_pt",#N/A,TRUE,"C - Rede de Agua";"EG_Medicoes_pt",#N/A,TRUE,"D - Rede de Drenagem"}</definedName>
    <definedName name="_1481系32_1">#REF!</definedName>
    <definedName name="_1491系33_1">#REF!</definedName>
    <definedName name="_15">EVALUATE(#REF!)</definedName>
    <definedName name="_15_9_8.87_8.87_8.86_8.1_9_9.95_0.5_8.86_2_0.3_17__2.82_0.2__8.1_11_5.155_9.5_17_0.3__2.82_0.2__65.125_0.3_8__2.82_0.2__9_9_9.2_9.8_9_4_7.21_17_0.3__2.82_0.2">#N/A</definedName>
    <definedName name="_1501系34_1">#REF!</definedName>
    <definedName name="_1502wrn.med_5">{"ES_Medicoes_pt",#N/A,TRUE,"A - Estrutura";"AG_Medicoes_pt",#N/A,TRUE,"C - Rede de Agua";"EG_Medicoes_pt",#N/A,TRUE,"D - Rede de Drenagem"}</definedName>
    <definedName name="_1503wrn.Medicoes._23">{"ES_Medicoes_pt",#N/A,TRUE,"A - Estrutura";"AG_Medicoes_pt",#N/A,TRUE,"C - Rede de Agua";"EG_Medicoes_pt",#N/A,TRUE,"D - Rede de Drenagem"}</definedName>
    <definedName name="_1511系340_1">#REF!</definedName>
    <definedName name="_152">EVALUATE('[91]15-2座'!$D1)</definedName>
    <definedName name="_1521系341_1">#REF!</definedName>
    <definedName name="_1525wrn.med_6">{"ES_Medicoes_pt",#N/A,TRUE,"A - Estrutura";"AG_Medicoes_pt",#N/A,TRUE,"C - Rede de Agua";"EG_Medicoes_pt",#N/A,TRUE,"D - Rede de Drenagem"}</definedName>
    <definedName name="_1530wrn.Medicoes._24">{"ES_Medicoes_pt",#N/A,TRUE,"A - Estrutura";"AG_Medicoes_pt",#N/A,TRUE,"C - Rede de Agua";"EG_Medicoes_pt",#N/A,TRUE,"D - Rede de Drenagem"}</definedName>
    <definedName name="_1531系35_1">#REF!</definedName>
    <definedName name="_1541系36_1">#REF!</definedName>
    <definedName name="_1548wrn.med_7">{"ES_Medicoes_pt",#N/A,TRUE,"A - Estrutura";"AG_Medicoes_pt",#N/A,TRUE,"C - Rede de Agua";"EG_Medicoes_pt",#N/A,TRUE,"D - Rede de Drenagem"}</definedName>
    <definedName name="_1551系37_1">#REF!</definedName>
    <definedName name="_1557wrn.Medicoes._25">{"ES_Medicoes_pt",#N/A,TRUE,"A - Estrutura";"AG_Medicoes_pt",#N/A,TRUE,"C - Rede de Agua";"EG_Medicoes_pt",#N/A,TRUE,"D - Rede de Drenagem"}</definedName>
    <definedName name="_1561系38_1">#REF!</definedName>
    <definedName name="_156A.6_1">#REF!</definedName>
    <definedName name="_1571wrn.med_8">{"ES_Medicoes_pt",#N/A,TRUE,"A - Estrutura";"AG_Medicoes_pt",#N/A,TRUE,"C - Rede de Agua";"EG_Medicoes_pt",#N/A,TRUE,"D - Rede de Drenagem"}</definedName>
    <definedName name="_1571系39_1">#REF!</definedName>
    <definedName name="_1581系4_1">#REF!</definedName>
    <definedName name="_1584wrn.Medicoes._26">{"ES_Medicoes_pt",#N/A,TRUE,"A - Estrutura";"AG_Medicoes_pt",#N/A,TRUE,"C - Rede de Agua";"EG_Medicoes_pt",#N/A,TRUE,"D - Rede de Drenagem"}</definedName>
    <definedName name="_1591系41_1">#REF!</definedName>
    <definedName name="_1594wrn.med_9">{"ES_Medicoes_pt",#N/A,TRUE,"A - Estrutura";"AG_Medicoes_pt",#N/A,TRUE,"C - Rede de Agua";"EG_Medicoes_pt",#N/A,TRUE,"D - Rede de Drenagem"}</definedName>
    <definedName name="_16">EVALUATE(#REF!)</definedName>
    <definedName name="_1601系42_1">#REF!</definedName>
    <definedName name="_1611wrn.Medicoes._3">{"ES_Medicoes_pt",#N/A,TRUE,"A - Estrutura";"AG_Medicoes_pt",#N/A,TRUE,"C - Rede de Agua";"EG_Medicoes_pt",#N/A,TRUE,"D - Rede de Drenagem"}</definedName>
    <definedName name="_1611系43_1">#REF!</definedName>
    <definedName name="_1617wrn.Medicoes._1">{"ES_Medicoes_pt",#N/A,TRUE,"A - Estrutura";"AG_Medicoes_pt",#N/A,TRUE,"C - Rede de Agua";"EG_Medicoes_pt",#N/A,TRUE,"D - Rede de Drenagem"}</definedName>
    <definedName name="_1619">EVALUATE(#REF!)</definedName>
    <definedName name="_161A.15_1">#REF!</definedName>
    <definedName name="_1621系5_1">#REF!</definedName>
    <definedName name="_1631系6_1">#REF!</definedName>
    <definedName name="_1638wrn.Medicoes._4">{"ES_Medicoes_pt",#N/A,TRUE,"A - Estrutura";"AG_Medicoes_pt",#N/A,TRUE,"C - Rede de Agua";"EG_Medicoes_pt",#N/A,TRUE,"D - Rede de Drenagem"}</definedName>
    <definedName name="_1640wrn.Medicoes._10">{"ES_Medicoes_pt",#N/A,TRUE,"A - Estrutura";"AG_Medicoes_pt",#N/A,TRUE,"C - Rede de Agua";"EG_Medicoes_pt",#N/A,TRUE,"D - Rede de Drenagem"}</definedName>
    <definedName name="_1641系7_1">#REF!</definedName>
    <definedName name="_1651系8_1">#REF!</definedName>
    <definedName name="_1661系9_1">#REF!</definedName>
    <definedName name="_1663wrn.Medicoes._11">{"ES_Medicoes_pt",#N/A,TRUE,"A - Estrutura";"AG_Medicoes_pt",#N/A,TRUE,"C - Rede de Agua";"EG_Medicoes_pt",#N/A,TRUE,"D - Rede de Drenagem"}</definedName>
    <definedName name="_1665wrn.Medicoes._5">{"ES_Medicoes_pt",#N/A,TRUE,"A - Estrutura";"AG_Medicoes_pt",#N/A,TRUE,"C - Rede de Agua";"EG_Medicoes_pt",#N/A,TRUE,"D - Rede de Drenagem"}</definedName>
    <definedName name="_166A.7_1">#REF!</definedName>
    <definedName name="_1686wrn.Medicoes._12">{"ES_Medicoes_pt",#N/A,TRUE,"A - Estrutura";"AG_Medicoes_pt",#N/A,TRUE,"C - Rede de Agua";"EG_Medicoes_pt",#N/A,TRUE,"D - Rede de Drenagem"}</definedName>
    <definedName name="_1692wrn.Medicoes._6">{"ES_Medicoes_pt",#N/A,TRUE,"A - Estrutura";"AG_Medicoes_pt",#N/A,TRUE,"C - Rede de Agua";"EG_Medicoes_pt",#N/A,TRUE,"D - Rede de Drenagem"}</definedName>
    <definedName name="_16A.10_1">#REF!</definedName>
    <definedName name="_16A_1">#REF!</definedName>
    <definedName name="_17">EVALUATE(#REF!)</definedName>
    <definedName name="_1709wrn.Medicoes._13">{"ES_Medicoes_pt",#N/A,TRUE,"A - Estrutura";"AG_Medicoes_pt",#N/A,TRUE,"C - Rede de Agua";"EG_Medicoes_pt",#N/A,TRUE,"D - Rede de Drenagem"}</definedName>
    <definedName name="_1719wrn.Medicoes._7">{"ES_Medicoes_pt",#N/A,TRUE,"A - Estrutura";"AG_Medicoes_pt",#N/A,TRUE,"C - Rede de Agua";"EG_Medicoes_pt",#N/A,TRUE,"D - Rede de Drenagem"}</definedName>
    <definedName name="_171K_1">#REF!</definedName>
    <definedName name="_1732wrn.Medicoes._14">{"ES_Medicoes_pt",#N/A,TRUE,"A - Estrutura";"AG_Medicoes_pt",#N/A,TRUE,"C - Rede de Agua";"EG_Medicoes_pt",#N/A,TRUE,"D - Rede de Drenagem"}</definedName>
    <definedName name="_1746wrn.Medicoes._8">{"ES_Medicoes_pt",#N/A,TRUE,"A - Estrutura";"AG_Medicoes_pt",#N/A,TRUE,"C - Rede de Agua";"EG_Medicoes_pt",#N/A,TRUE,"D - Rede de Drenagem"}</definedName>
    <definedName name="_174Ka_1">#REF!</definedName>
    <definedName name="_1755wrn.Medicoes._15">{"ES_Medicoes_pt",#N/A,TRUE,"A - Estrutura";"AG_Medicoes_pt",#N/A,TRUE,"C - Rede de Agua";"EG_Medicoes_pt",#N/A,TRUE,"D - Rede de Drenagem"}</definedName>
    <definedName name="_176A.8_1">#REF!</definedName>
    <definedName name="_1773wrn.Medicoes._9">{"ES_Medicoes_pt",#N/A,TRUE,"A - Estrutura";"AG_Medicoes_pt",#N/A,TRUE,"C - Rede de Agua";"EG_Medicoes_pt",#N/A,TRUE,"D - Rede de Drenagem"}</definedName>
    <definedName name="_1778wrn.Medicoes._16">{"ES_Medicoes_pt",#N/A,TRUE,"A - Estrutura";"AG_Medicoes_pt",#N/A,TRUE,"C - Rede de Agua";"EG_Medicoes_pt",#N/A,TRUE,"D - Rede de Drenagem"}</definedName>
    <definedName name="_177O_1">#REF!</definedName>
    <definedName name="_178A.2_1">#REF!</definedName>
    <definedName name="_18">EVALUATE(#REF!)</definedName>
    <definedName name="_1801wrn.Medicoes._17">{"ES_Medicoes_pt",#N/A,TRUE,"A - Estrutura";"AG_Medicoes_pt",#N/A,TRUE,"C - Rede de Agua";"EG_Medicoes_pt",#N/A,TRUE,"D - Rede de Drenagem"}</definedName>
    <definedName name="_181wrn.med_1">{"ES_Medicoes_pt",#N/A,TRUE,"A - Estrutura";"AG_Medicoes_pt",#N/A,TRUE,"C - Rede de Agua";"EG_Medicoes_pt",#N/A,TRUE,"D - Rede de Drenagem"}</definedName>
    <definedName name="_1824wrn.Medicoes._18">{"ES_Medicoes_pt",#N/A,TRUE,"A - Estrutura";"AG_Medicoes_pt",#N/A,TRUE,"C - Rede de Agua";"EG_Medicoes_pt",#N/A,TRUE,"D - Rede de Drenagem"}</definedName>
    <definedName name="_1847wrn.Medicoes._19">{"ES_Medicoes_pt",#N/A,TRUE,"A - Estrutura";"AG_Medicoes_pt",#N/A,TRUE,"C - Rede de Agua";"EG_Medicoes_pt",#N/A,TRUE,"D - Rede de Drenagem"}</definedName>
    <definedName name="_184wrn.med_10">{"ES_Medicoes_pt",#N/A,TRUE,"A - Estrutura";"AG_Medicoes_pt",#N/A,TRUE,"C - Rede de Agua";"EG_Medicoes_pt",#N/A,TRUE,"D - Rede de Drenagem"}</definedName>
    <definedName name="_186A.9_1">#REF!</definedName>
    <definedName name="_1870wrn.Medicoes._2">{"ES_Medicoes_pt",#N/A,TRUE,"A - Estrutura";"AG_Medicoes_pt",#N/A,TRUE,"C - Rede de Agua";"EG_Medicoes_pt",#N/A,TRUE,"D - Rede de Drenagem"}</definedName>
    <definedName name="_187A1_">#REF!</definedName>
    <definedName name="_187wrn.med_11">{"ES_Medicoes_pt",#N/A,TRUE,"A - Estrutura";"AG_Medicoes_pt",#N/A,TRUE,"C - Rede de Agua";"EG_Medicoes_pt",#N/A,TRUE,"D - Rede de Drenagem"}</definedName>
    <definedName name="_1893wrn.Medicoes._20">{"ES_Medicoes_pt",#N/A,TRUE,"A - Estrutura";"AG_Medicoes_pt",#N/A,TRUE,"C - Rede de Agua";"EG_Medicoes_pt",#N/A,TRUE,"D - Rede de Drenagem"}</definedName>
    <definedName name="_19">EVALUATE(#REF!)</definedName>
    <definedName name="_190wrn.med_12">{"ES_Medicoes_pt",#N/A,TRUE,"A - Estrutura";"AG_Medicoes_pt",#N/A,TRUE,"C - Rede de Agua";"EG_Medicoes_pt",#N/A,TRUE,"D - Rede de Drenagem"}</definedName>
    <definedName name="_1916wrn.Medicoes._21">{"ES_Medicoes_pt",#N/A,TRUE,"A - Estrutura";"AG_Medicoes_pt",#N/A,TRUE,"C - Rede de Agua";"EG_Medicoes_pt",#N/A,TRUE,"D - Rede de Drenagem"}</definedName>
    <definedName name="_1939wrn.Medicoes._22">{"ES_Medicoes_pt",#N/A,TRUE,"A - Estrutura";"AG_Medicoes_pt",#N/A,TRUE,"C - Rede de Agua";"EG_Medicoes_pt",#N/A,TRUE,"D - Rede de Drenagem"}</definedName>
    <definedName name="_193wrn.med_13">{"ES_Medicoes_pt",#N/A,TRUE,"A - Estrutura";"AG_Medicoes_pt",#N/A,TRUE,"C - Rede de Agua";"EG_Medicoes_pt",#N/A,TRUE,"D - Rede de Drenagem"}</definedName>
    <definedName name="_195A.3_1">#REF!</definedName>
    <definedName name="_1962wrn.Medicoes._23">{"ES_Medicoes_pt",#N/A,TRUE,"A - Estrutura";"AG_Medicoes_pt",#N/A,TRUE,"C - Rede de Agua";"EG_Medicoes_pt",#N/A,TRUE,"D - Rede de Drenagem"}</definedName>
    <definedName name="_196wrn.med_14">{"ES_Medicoes_pt",#N/A,TRUE,"A - Estrutura";"AG_Medicoes_pt",#N/A,TRUE,"C - Rede de Agua";"EG_Medicoes_pt",#N/A,TRUE,"D - Rede de Drenagem"}</definedName>
    <definedName name="_197A1.1_1">#REF!</definedName>
    <definedName name="_1985wrn.Medicoes._24">{"ES_Medicoes_pt",#N/A,TRUE,"A - Estrutura";"AG_Medicoes_pt",#N/A,TRUE,"C - Rede de Agua";"EG_Medicoes_pt",#N/A,TRUE,"D - Rede de Drenagem"}</definedName>
    <definedName name="_198AB26_">#REF!</definedName>
    <definedName name="_199wrn.med_15">{"ES_Medicoes_pt",#N/A,TRUE,"A - Estrutura";"AG_Medicoes_pt",#N/A,TRUE,"C - Rede de Agua";"EG_Medicoes_pt",#N/A,TRUE,"D - Rede de Drenagem"}</definedName>
    <definedName name="_19A.11_1">#REF!</definedName>
    <definedName name="_1A1_">#REF!</definedName>
    <definedName name="_1G">EVALUATE(#REF!)</definedName>
    <definedName name="_1Q">EVALUATE(#REF!)</definedName>
    <definedName name="_1X">EVALUATE('[98]（1-2、5-6、10-11、41座商铺）明细表'!$D1)</definedName>
    <definedName name="_2">EVALUATE(#REF!)</definedName>
    <definedName name="_2_001年.xls_1">#REF!</definedName>
    <definedName name="_2_2_0.1">#REF!</definedName>
    <definedName name="_20">EVALUATE(#REF!)</definedName>
    <definedName name="_2008wrn.Medicoes._25">{"ES_Medicoes_pt",#N/A,TRUE,"A - Estrutura";"AG_Medicoes_pt",#N/A,TRUE,"C - Rede de Agua";"EG_Medicoes_pt",#N/A,TRUE,"D - Rede de Drenagem"}</definedName>
    <definedName name="_2010地_1">#REF!</definedName>
    <definedName name="_2013放坡系数1_1">#REF!</definedName>
    <definedName name="_2016放坡系数2_1">#REF!</definedName>
    <definedName name="_2019放坡系数A_1">#REF!</definedName>
    <definedName name="_202wrn.med_16">{"ES_Medicoes_pt",#N/A,TRUE,"A - Estrutura";"AG_Medicoes_pt",#N/A,TRUE,"C - Rede de Agua";"EG_Medicoes_pt",#N/A,TRUE,"D - Rede de Drenagem"}</definedName>
    <definedName name="_2031wrn.Medicoes._26">{"ES_Medicoes_pt",#N/A,TRUE,"A - Estrutura";"AG_Medicoes_pt",#N/A,TRUE,"C - Rede de Agua";"EG_Medicoes_pt",#N/A,TRUE,"D - Rede de Drenagem"}</definedName>
    <definedName name="_2032计算式_1">#N/A</definedName>
    <definedName name="_2033">EVALUATE('[93]20-33栋别墅明细表'!$D1)</definedName>
    <definedName name="_2038凯_1">#REF!</definedName>
    <definedName name="_2050_2325">EVALUATE(#REF!)</definedName>
    <definedName name="_2054wrn.Medicoes._3">{"ES_Medicoes_pt",#N/A,TRUE,"A - Estrutura";"AG_Medicoes_pt",#N/A,TRUE,"C - Rede de Agua";"EG_Medicoes_pt",#N/A,TRUE,"D - Rede de Drenagem"}</definedName>
    <definedName name="_205wrn.med_17">{"ES_Medicoes_pt",#N/A,TRUE,"A - Estrutura";"AG_Medicoes_pt",#N/A,TRUE,"C - Rede de Agua";"EG_Medicoes_pt",#N/A,TRUE,"D - Rede de Drenagem"}</definedName>
    <definedName name="_2071室内外地台差_1">#REF!</definedName>
    <definedName name="_2077wrn.Medicoes._4">{"ES_Medicoes_pt",#N/A,TRUE,"A - Estrutura";"AG_Medicoes_pt",#N/A,TRUE,"C - Rede de Agua";"EG_Medicoes_pt",#N/A,TRUE,"D - Rede de Drenagem"}</definedName>
    <definedName name="_2077踢脚线高_1">#REF!</definedName>
    <definedName name="_2081外委加工.dbf_1">#REF!</definedName>
    <definedName name="_2084系1_1">#REF!</definedName>
    <definedName name="_2087系10_1">#REF!</definedName>
    <definedName name="_208B_1">#REF!</definedName>
    <definedName name="_208wrn.med_18">{"ES_Medicoes_pt",#N/A,TRUE,"A - Estrutura";"AG_Medicoes_pt",#N/A,TRUE,"C - Rede de Agua";"EG_Medicoes_pt",#N/A,TRUE,"D - Rede de Drenagem"}</definedName>
    <definedName name="_2090系11_1">#REF!</definedName>
    <definedName name="_2093系12_1">#REF!</definedName>
    <definedName name="_2096系13_1">#REF!</definedName>
    <definedName name="_2099系14_1">#REF!</definedName>
    <definedName name="_21">EVALUATE(#REF!)</definedName>
    <definedName name="_2100wrn.Medicoes._5">{"ES_Medicoes_pt",#N/A,TRUE,"A - Estrutura";"AG_Medicoes_pt",#N/A,TRUE,"C - Rede de Agua";"EG_Medicoes_pt",#N/A,TRUE,"D - Rede de Drenagem"}</definedName>
    <definedName name="_2102系15_1">#REF!</definedName>
    <definedName name="_2105系16_1">#REF!</definedName>
    <definedName name="_2108系17_1">#REF!</definedName>
    <definedName name="_2111系18_1">#REF!</definedName>
    <definedName name="_2114系19_1">#REF!</definedName>
    <definedName name="_2117系2_1">#REF!</definedName>
    <definedName name="_211wrn.med_19">{"ES_Medicoes_pt",#N/A,TRUE,"A - Estrutura";"AG_Medicoes_pt",#N/A,TRUE,"C - Rede de Agua";"EG_Medicoes_pt",#N/A,TRUE,"D - Rede de Drenagem"}</definedName>
    <definedName name="_2120系20_1">#REF!</definedName>
    <definedName name="_2123wrn.Medicoes._6">{"ES_Medicoes_pt",#N/A,TRUE,"A - Estrutura";"AG_Medicoes_pt",#N/A,TRUE,"C - Rede de Agua";"EG_Medicoes_pt",#N/A,TRUE,"D - Rede de Drenagem"}</definedName>
    <definedName name="_2123系21_1">#REF!</definedName>
    <definedName name="_2126系22_1">#REF!</definedName>
    <definedName name="_2129系23_1">#REF!</definedName>
    <definedName name="_212A.3.1_1">#REF!</definedName>
    <definedName name="_2132系24_1">#REF!</definedName>
    <definedName name="_2135系25_1">#REF!</definedName>
    <definedName name="_2138系26_1">#REF!</definedName>
    <definedName name="_2144系28_1">#REF!</definedName>
    <definedName name="_2146wrn.Medicoes._7">{"ES_Medicoes_pt",#N/A,TRUE,"A - Estrutura";"AG_Medicoes_pt",#N/A,TRUE,"C - Rede de Agua";"EG_Medicoes_pt",#N/A,TRUE,"D - Rede de Drenagem"}</definedName>
    <definedName name="_2147系29_1">#REF!</definedName>
    <definedName name="_214wrn.med_2">{"ES_Medicoes_pt",#N/A,TRUE,"A - Estrutura";"AG_Medicoes_pt",#N/A,TRUE,"C - Rede de Agua";"EG_Medicoes_pt",#N/A,TRUE,"D - Rede de Drenagem"}</definedName>
    <definedName name="_2150系3_1">#REF!</definedName>
    <definedName name="_2153系30_1">#REF!</definedName>
    <definedName name="_2156系31_1">#REF!</definedName>
    <definedName name="_2159系32_1">#REF!</definedName>
    <definedName name="_2162系33_1">#REF!</definedName>
    <definedName name="_2165系34_1">#REF!</definedName>
    <definedName name="_2168系340_1">#REF!</definedName>
    <definedName name="_2169wrn.Medicoes._8">{"ES_Medicoes_pt",#N/A,TRUE,"A - Estrutura";"AG_Medicoes_pt",#N/A,TRUE,"C - Rede de Agua";"EG_Medicoes_pt",#N/A,TRUE,"D - Rede de Drenagem"}</definedName>
    <definedName name="_2171系341_1">#REF!</definedName>
    <definedName name="_2174系35_1">#REF!</definedName>
    <definedName name="_2177系36_1">#REF!</definedName>
    <definedName name="_217wrn.med_20">{"ES_Medicoes_pt",#N/A,TRUE,"A - Estrutura";"AG_Medicoes_pt",#N/A,TRUE,"C - Rede de Agua";"EG_Medicoes_pt",#N/A,TRUE,"D - Rede de Drenagem"}</definedName>
    <definedName name="_2180系37_1">#REF!</definedName>
    <definedName name="_2183系38_1">#REF!</definedName>
    <definedName name="_2186系39_1">#REF!</definedName>
    <definedName name="_2189系4_1">#REF!</definedName>
    <definedName name="_218B.1_1">#REF!</definedName>
    <definedName name="_2192wrn.Medicoes._9">{"ES_Medicoes_pt",#N/A,TRUE,"A - Estrutura";"AG_Medicoes_pt",#N/A,TRUE,"C - Rede de Agua";"EG_Medicoes_pt",#N/A,TRUE,"D - Rede de Drenagem"}</definedName>
    <definedName name="_2192系41_1">#REF!</definedName>
    <definedName name="_2195系42_1">#REF!</definedName>
    <definedName name="_2198系43_1">#REF!</definedName>
    <definedName name="_22">EVALUATE(#REF!)</definedName>
    <definedName name="_2201系5_1">#REF!</definedName>
    <definedName name="_2204系6_1">#REF!</definedName>
    <definedName name="_2207系7_1">#REF!</definedName>
    <definedName name="_220wrn.med_21">{"ES_Medicoes_pt",#N/A,TRUE,"A - Estrutura";"AG_Medicoes_pt",#N/A,TRUE,"C - Rede de Agua";"EG_Medicoes_pt",#N/A,TRUE,"D - Rede de Drenagem"}</definedName>
    <definedName name="_2210系8_1">#REF!</definedName>
    <definedName name="_2213系9_1">#REF!</definedName>
    <definedName name="_223wrn.med_22">{"ES_Medicoes_pt",#N/A,TRUE,"A - Estrutura";"AG_Medicoes_pt",#N/A,TRUE,"C - Rede de Agua";"EG_Medicoes_pt",#N/A,TRUE,"D - Rede de Drenagem"}</definedName>
    <definedName name="_226wrn.med_23">{"ES_Medicoes_pt",#N/A,TRUE,"A - Estrutura";"AG_Medicoes_pt",#N/A,TRUE,"C - Rede de Agua";"EG_Medicoes_pt",#N/A,TRUE,"D - Rede de Drenagem"}</definedName>
    <definedName name="_228B.10_1">#REF!</definedName>
    <definedName name="_229A.4_1">#REF!</definedName>
    <definedName name="_229wrn.med_24">{"ES_Medicoes_pt",#N/A,TRUE,"A - Estrutura";"AG_Medicoes_pt",#N/A,TRUE,"C - Rede de Agua";"EG_Medicoes_pt",#N/A,TRUE,"D - Rede de Drenagem"}</definedName>
    <definedName name="_22A.12_1">#REF!</definedName>
    <definedName name="_23">EVALUATE(#REF!)</definedName>
    <definedName name="_232wrn.med_25">{"ES_Medicoes_pt",#N/A,TRUE,"A - Estrutura";"AG_Medicoes_pt",#N/A,TRUE,"C - Rede de Agua";"EG_Medicoes_pt",#N/A,TRUE,"D - Rede de Drenagem"}</definedName>
    <definedName name="_235wrn.med_26">{"ES_Medicoes_pt",#N/A,TRUE,"A - Estrutura";"AG_Medicoes_pt",#N/A,TRUE,"C - Rede de Agua";"EG_Medicoes_pt",#N/A,TRUE,"D - Rede de Drenagem"}</definedName>
    <definedName name="_238B.11_1">#REF!</definedName>
    <definedName name="_238wrn.med_3">{"ES_Medicoes_pt",#N/A,TRUE,"A - Estrutura";"AG_Medicoes_pt",#N/A,TRUE,"C - Rede de Agua";"EG_Medicoes_pt",#N/A,TRUE,"D - Rede de Drenagem"}</definedName>
    <definedName name="_24">EVALUATE(#REF!)</definedName>
    <definedName name="_2401地_1">#REF!</definedName>
    <definedName name="_2405放坡系数1_1">#REF!</definedName>
    <definedName name="_2409放坡系数2_1">#REF!</definedName>
    <definedName name="_2413放坡系数A_1">#REF!</definedName>
    <definedName name="_241wrn.med_4">{"ES_Medicoes_pt",#N/A,TRUE,"A - Estrutura";"AG_Medicoes_pt",#N/A,TRUE,"C - Rede de Agua";"EG_Medicoes_pt",#N/A,TRUE,"D - Rede de Drenagem"}</definedName>
    <definedName name="_2430计算式_1">#N/A</definedName>
    <definedName name="_2435凯_1">#REF!</definedName>
    <definedName name="_244wrn.med_5">{"ES_Medicoes_pt",#N/A,TRUE,"A - Estrutura";"AG_Medicoes_pt",#N/A,TRUE,"C - Rede de Agua";"EG_Medicoes_pt",#N/A,TRUE,"D - Rede de Drenagem"}</definedName>
    <definedName name="_246A.5_1">#REF!</definedName>
    <definedName name="_2479室内外地台差_1">#REF!</definedName>
    <definedName name="_247wrn.med_6">{"ES_Medicoes_pt",#N/A,TRUE,"A - Estrutura";"AG_Medicoes_pt",#N/A,TRUE,"C - Rede de Agua";"EG_Medicoes_pt",#N/A,TRUE,"D - Rede de Drenagem"}</definedName>
    <definedName name="_2487踢脚线高_1">#REF!</definedName>
    <definedName name="_248B.12_1">#REF!</definedName>
    <definedName name="_2492外委加工.dbf_1">#REF!</definedName>
    <definedName name="_25">EVALUATE(#REF!)</definedName>
    <definedName name="_2509系1_1">#REF!</definedName>
    <definedName name="_250wrn.med_7">{"ES_Medicoes_pt",#N/A,TRUE,"A - Estrutura";"AG_Medicoes_pt",#N/A,TRUE,"C - Rede de Agua";"EG_Medicoes_pt",#N/A,TRUE,"D - Rede de Drenagem"}</definedName>
    <definedName name="_2526系10_1">#REF!</definedName>
    <definedName name="_253wrn.med_8">{"ES_Medicoes_pt",#N/A,TRUE,"A - Estrutura";"AG_Medicoes_pt",#N/A,TRUE,"C - Rede de Agua";"EG_Medicoes_pt",#N/A,TRUE,"D - Rede de Drenagem"}</definedName>
    <definedName name="_2543系11_1">#REF!</definedName>
    <definedName name="_2560系12_1">#REF!</definedName>
    <definedName name="_256wrn.med_9">{"ES_Medicoes_pt",#N/A,TRUE,"A - Estrutura";"AG_Medicoes_pt",#N/A,TRUE,"C - Rede de Agua";"EG_Medicoes_pt",#N/A,TRUE,"D - Rede de Drenagem"}</definedName>
    <definedName name="_2577系13_1">#REF!</definedName>
    <definedName name="_258B.13_1">#REF!</definedName>
    <definedName name="_2594系14_1">#REF!</definedName>
    <definedName name="_259wrn.Medicoes._1">{"ES_Medicoes_pt",#N/A,TRUE,"A - Estrutura";"AG_Medicoes_pt",#N/A,TRUE,"C - Rede de Agua";"EG_Medicoes_pt",#N/A,TRUE,"D - Rede de Drenagem"}</definedName>
    <definedName name="_25A.13_1">#REF!</definedName>
    <definedName name="_25A_1">#REF!</definedName>
    <definedName name="_25P">EVALUATE(#REF!)</definedName>
    <definedName name="_26">EVALUATE(#REF!)</definedName>
    <definedName name="_2611系15_1">#REF!</definedName>
    <definedName name="_2628系16_1">#REF!</definedName>
    <definedName name="_262wrn.Medicoes._10">{"ES_Medicoes_pt",#N/A,TRUE,"A - Estrutura";"AG_Medicoes_pt",#N/A,TRUE,"C - Rede de Agua";"EG_Medicoes_pt",#N/A,TRUE,"D - Rede de Drenagem"}</definedName>
    <definedName name="_263A.6_1">#REF!</definedName>
    <definedName name="_2645系17_1">#REF!</definedName>
    <definedName name="_265wrn.Medicoes._11">{"ES_Medicoes_pt",#N/A,TRUE,"A - Estrutura";"AG_Medicoes_pt",#N/A,TRUE,"C - Rede de Agua";"EG_Medicoes_pt",#N/A,TRUE,"D - Rede de Drenagem"}</definedName>
    <definedName name="_2662系18_1">#REF!</definedName>
    <definedName name="_2679系19_1">#REF!</definedName>
    <definedName name="_268B.14_1">#REF!</definedName>
    <definedName name="_268wrn.Medicoes._12">{"ES_Medicoes_pt",#N/A,TRUE,"A - Estrutura";"AG_Medicoes_pt",#N/A,TRUE,"C - Rede de Agua";"EG_Medicoes_pt",#N/A,TRUE,"D - Rede de Drenagem"}</definedName>
    <definedName name="_2696系2_1">#REF!</definedName>
    <definedName name="_26A.1_1">#REF!</definedName>
    <definedName name="_26P">EVALUATE(#REF!)</definedName>
    <definedName name="_27">EVALUATE([99]中山永二村二期27座!$D1)</definedName>
    <definedName name="_2713系20_1">#REF!</definedName>
    <definedName name="_271wrn.Medicoes._13">{"ES_Medicoes_pt",#N/A,TRUE,"A - Estrutura";"AG_Medicoes_pt",#N/A,TRUE,"C - Rede de Agua";"EG_Medicoes_pt",#N/A,TRUE,"D - Rede de Drenagem"}</definedName>
    <definedName name="_2730系21_1">#REF!</definedName>
    <definedName name="_2747系22_1">#REF!</definedName>
    <definedName name="_274wrn.Medicoes._14">{"ES_Medicoes_pt",#N/A,TRUE,"A - Estrutura";"AG_Medicoes_pt",#N/A,TRUE,"C - Rede de Agua";"EG_Medicoes_pt",#N/A,TRUE,"D - Rede de Drenagem"}</definedName>
    <definedName name="_2764系23_1">#REF!</definedName>
    <definedName name="_277wrn.Medicoes._15">{"ES_Medicoes_pt",#N/A,TRUE,"A - Estrutura";"AG_Medicoes_pt",#N/A,TRUE,"C - Rede de Agua";"EG_Medicoes_pt",#N/A,TRUE,"D - Rede de Drenagem"}</definedName>
    <definedName name="_2781系24_1">#REF!</definedName>
    <definedName name="_278B.15_1">#REF!</definedName>
    <definedName name="_2798系25_1">#REF!</definedName>
    <definedName name="_28">EVALUATE('[100]28栋别墅'!$D1)</definedName>
    <definedName name="_280A.7_1">#REF!</definedName>
    <definedName name="_280wrn.Medicoes._16">{"ES_Medicoes_pt",#N/A,TRUE,"A - Estrutura";"AG_Medicoes_pt",#N/A,TRUE,"C - Rede de Agua";"EG_Medicoes_pt",#N/A,TRUE,"D - Rede de Drenagem"}</definedName>
    <definedName name="_281">EVALUATE(#REF!)</definedName>
    <definedName name="_2815系26_1">#REF!</definedName>
    <definedName name="_283">EVALUATE(#REF!)</definedName>
    <definedName name="_283wrn.Medicoes._17">{"ES_Medicoes_pt",#N/A,TRUE,"A - Estrutura";"AG_Medicoes_pt",#N/A,TRUE,"C - Rede de Agua";"EG_Medicoes_pt",#N/A,TRUE,"D - Rede de Drenagem"}</definedName>
    <definedName name="_2849系28_1">#REF!</definedName>
    <definedName name="_2866系29_1">#REF!</definedName>
    <definedName name="_286wrn.Medicoes._18">{"ES_Medicoes_pt",#N/A,TRUE,"A - Estrutura";"AG_Medicoes_pt",#N/A,TRUE,"C - Rede de Agua";"EG_Medicoes_pt",#N/A,TRUE,"D - Rede de Drenagem"}</definedName>
    <definedName name="_2883系3_1">#REF!</definedName>
    <definedName name="_288B.2_1">#REF!</definedName>
    <definedName name="_289wrn.Medicoes._19">{"ES_Medicoes_pt",#N/A,TRUE,"A - Estrutura";"AG_Medicoes_pt",#N/A,TRUE,"C - Rede de Agua";"EG_Medicoes_pt",#N/A,TRUE,"D - Rede de Drenagem"}</definedName>
    <definedName name="_28A.14_1">#REF!</definedName>
    <definedName name="_29">EVALUATE('[100]29栋别墅'!$D1)</definedName>
    <definedName name="_2900系30_1">#REF!</definedName>
    <definedName name="_2917系31_1">#REF!</definedName>
    <definedName name="_292wrn.Medicoes._2">{"ES_Medicoes_pt",#N/A,TRUE,"A - Estrutura";"AG_Medicoes_pt",#N/A,TRUE,"C - Rede de Agua";"EG_Medicoes_pt",#N/A,TRUE,"D - Rede de Drenagem"}</definedName>
    <definedName name="_2934系32_1">#REF!</definedName>
    <definedName name="_2951系33_1">#REF!</definedName>
    <definedName name="_295wrn.Medicoes._20">{"ES_Medicoes_pt",#N/A,TRUE,"A - Estrutura";"AG_Medicoes_pt",#N/A,TRUE,"C - Rede de Agua";"EG_Medicoes_pt",#N/A,TRUE,"D - Rede de Drenagem"}</definedName>
    <definedName name="_2968系34_1">#REF!</definedName>
    <definedName name="_297A.8_1">#REF!</definedName>
    <definedName name="_2985系340_1">#REF!</definedName>
    <definedName name="_298B.3_1">#REF!</definedName>
    <definedName name="_298wrn.Medicoes._21">{"ES_Medicoes_pt",#N/A,TRUE,"A - Estrutura";"AG_Medicoes_pt",#N/A,TRUE,"C - Rede de Agua";"EG_Medicoes_pt",#N/A,TRUE,"D - Rede de Drenagem"}</definedName>
    <definedName name="_2a1_">#REF!</definedName>
    <definedName name="_2AB26_">#REF!</definedName>
    <definedName name="_2Q">EVALUATE(#REF!)</definedName>
    <definedName name="_2x1_">#REF!</definedName>
    <definedName name="_3">EVALUATE(#REF!)</definedName>
    <definedName name="_3_002年.xls_1">#REF!</definedName>
    <definedName name="_3_P_轴x_3_13_轴__3_14_轴">[101]小学教学综合楼!#REF!</definedName>
    <definedName name="_30">EVALUATE('[100]30栋别墅'!$D1)</definedName>
    <definedName name="_3002系341_1">#REF!</definedName>
    <definedName name="_3019系35_1">#REF!</definedName>
    <definedName name="_301wrn.Medicoes._22">{"ES_Medicoes_pt",#N/A,TRUE,"A - Estrutura";"AG_Medicoes_pt",#N/A,TRUE,"C - Rede de Agua";"EG_Medicoes_pt",#N/A,TRUE,"D - Rede de Drenagem"}</definedName>
    <definedName name="_3036系36_1">#REF!</definedName>
    <definedName name="_304wrn.Medicoes._23">{"ES_Medicoes_pt",#N/A,TRUE,"A - Estrutura";"AG_Medicoes_pt",#N/A,TRUE,"C - Rede de Agua";"EG_Medicoes_pt",#N/A,TRUE,"D - Rede de Drenagem"}</definedName>
    <definedName name="_3053系37_1">#REF!</definedName>
    <definedName name="_3070系38_1">#REF!</definedName>
    <definedName name="_307wrn.Medicoes._24">{"ES_Medicoes_pt",#N/A,TRUE,"A - Estrutura";"AG_Medicoes_pt",#N/A,TRUE,"C - Rede de Agua";"EG_Medicoes_pt",#N/A,TRUE,"D - Rede de Drenagem"}</definedName>
    <definedName name="_3087系39_1">#REF!</definedName>
    <definedName name="_308B.4_1">#REF!</definedName>
    <definedName name="_30B">EVALUATE(#REF!)</definedName>
    <definedName name="_31">EVALUATE('[100]31栋别墅'!$D1)</definedName>
    <definedName name="_3104系4_1">#REF!</definedName>
    <definedName name="_310wrn.Medicoes._25">{"ES_Medicoes_pt",#N/A,TRUE,"A - Estrutura";"AG_Medicoes_pt",#N/A,TRUE,"C - Rede de Agua";"EG_Medicoes_pt",#N/A,TRUE,"D - Rede de Drenagem"}</definedName>
    <definedName name="_3121系41_1">#REF!</definedName>
    <definedName name="_3138系42_1">#REF!</definedName>
    <definedName name="_313wrn.Medicoes._26">{"ES_Medicoes_pt",#N/A,TRUE,"A - Estrutura";"AG_Medicoes_pt",#N/A,TRUE,"C - Rede de Agua";"EG_Medicoes_pt",#N/A,TRUE,"D - Rede de Drenagem"}</definedName>
    <definedName name="_314A.9_1">#REF!</definedName>
    <definedName name="_3155系43_1">#REF!</definedName>
    <definedName name="_315A1_">#REF!</definedName>
    <definedName name="_316wrn.Medicoes._3">{"ES_Medicoes_pt",#N/A,TRUE,"A - Estrutura";"AG_Medicoes_pt",#N/A,TRUE,"C - Rede de Agua";"EG_Medicoes_pt",#N/A,TRUE,"D - Rede de Drenagem"}</definedName>
    <definedName name="_3172系5_1">#REF!</definedName>
    <definedName name="_3189系6_1">#REF!</definedName>
    <definedName name="_318B.5_1">#REF!</definedName>
    <definedName name="_319wrn.Medicoes._4">{"ES_Medicoes_pt",#N/A,TRUE,"A - Estrutura";"AG_Medicoes_pt",#N/A,TRUE,"C - Rede de Agua";"EG_Medicoes_pt",#N/A,TRUE,"D - Rede de Drenagem"}</definedName>
    <definedName name="_31A.14.1.13_1">#REF!</definedName>
    <definedName name="_32">EVALUATE('[100]32栋别墅'!$D1)</definedName>
    <definedName name="_3206系7_1">#REF!</definedName>
    <definedName name="_3223系8_1">#REF!</definedName>
    <definedName name="_322wrn.Medicoes._5">{"ES_Medicoes_pt",#N/A,TRUE,"A - Estrutura";"AG_Medicoes_pt",#N/A,TRUE,"C - Rede de Agua";"EG_Medicoes_pt",#N/A,TRUE,"D - Rede de Drenagem"}</definedName>
    <definedName name="_3240系9_1">#REF!</definedName>
    <definedName name="_325wrn.Medicoes._6">{"ES_Medicoes_pt",#N/A,TRUE,"A - Estrutura";"AG_Medicoes_pt",#N/A,TRUE,"C - Rede de Agua";"EG_Medicoes_pt",#N/A,TRUE,"D - Rede de Drenagem"}</definedName>
    <definedName name="_327.4_617.52">#N/A</definedName>
    <definedName name="_328B.6_1">#REF!</definedName>
    <definedName name="_328wrn.Medicoes._7">{"ES_Medicoes_pt",#N/A,TRUE,"A - Estrutura";"AG_Medicoes_pt",#N/A,TRUE,"C - Rede de Agua";"EG_Medicoes_pt",#N/A,TRUE,"D - Rede de Drenagem"}</definedName>
    <definedName name="_33">EVALUATE('[102]33座B段'!$D1)</definedName>
    <definedName name="_33.61_19.2_0.08">EVALUATE(#REF!)</definedName>
    <definedName name="_331wrn.Medicoes._8">{"ES_Medicoes_pt",#N/A,TRUE,"A - Estrutura";"AG_Medicoes_pt",#N/A,TRUE,"C - Rede de Agua";"EG_Medicoes_pt",#N/A,TRUE,"D - Rede de Drenagem"}</definedName>
    <definedName name="_332A1.1_1">#REF!</definedName>
    <definedName name="_333AB26_">#REF!</definedName>
    <definedName name="_334wrn.Medicoes._9">{"ES_Medicoes_pt",#N/A,TRUE,"A - Estrutura";"AG_Medicoes_pt",#N/A,TRUE,"C - Rede de Agua";"EG_Medicoes_pt",#N/A,TRUE,"D - Rede de Drenagem"}</definedName>
    <definedName name="_338B.7_1">#REF!</definedName>
    <definedName name="_33A">EVALUATE('[102]33座A段'!$D1)</definedName>
    <definedName name="_33B">EVALUATE('[102]33座B段'!$D1)</definedName>
    <definedName name="_34">EVALUATE('[102]34座'!$D1)</definedName>
    <definedName name="_348B.8_1">#REF!</definedName>
    <definedName name="_34A.15_1">#REF!</definedName>
    <definedName name="_35">EVALUATE('[102]35座'!$D1)</definedName>
    <definedName name="_350B_1">#REF!</definedName>
    <definedName name="_358B.9_1">#REF!</definedName>
    <definedName name="_359x1_">#REF!</definedName>
    <definedName name="_36">EVALUATE('[102]36座'!$D1)</definedName>
    <definedName name="_363K_1">#REF!</definedName>
    <definedName name="_366Ka_1">#REF!</definedName>
    <definedName name="_367B.1_1">#REF!</definedName>
    <definedName name="_368C._1">#REF!</definedName>
    <definedName name="_369O_1">#REF!</definedName>
    <definedName name="_36A.10_1">#REF!</definedName>
    <definedName name="_37">EVALUATE('[102]37座'!$D1)</definedName>
    <definedName name="_378D._1">#REF!</definedName>
    <definedName name="_37A.2_1">#REF!</definedName>
    <definedName name="_38">EVALUATE('[102]38座'!$D1)</definedName>
    <definedName name="_380地_1">#REF!</definedName>
    <definedName name="_383放坡系数1_1">#REF!</definedName>
    <definedName name="_384B.10_1">#REF!</definedName>
    <definedName name="_386放坡系数2_1">#REF!</definedName>
    <definedName name="_388E._1">#REF!</definedName>
    <definedName name="_389放坡系数A_1">#REF!</definedName>
    <definedName name="_39">EVALUATE('[102]39座'!$D1)</definedName>
    <definedName name="_396wrn.med_1">{"ES_Medicoes_pt",#N/A,TRUE,"A - Estrutura";"AG_Medicoes_pt",#N/A,TRUE,"C - Rede de Agua";"EG_Medicoes_pt",#N/A,TRUE,"D - Rede de Drenagem"}</definedName>
    <definedName name="_398E.1_1">#REF!</definedName>
    <definedName name="_3a111_">#REF!</definedName>
    <definedName name="_3P">EVALUATE(#REF!)</definedName>
    <definedName name="_4">EVALUATE(#REF!)</definedName>
    <definedName name="_4_1.8_2">#REF!</definedName>
    <definedName name="_4_132.522_76_1">#N/A</definedName>
    <definedName name="_4_7栋数量">#REF!</definedName>
    <definedName name="_40">EVALUATE('[102]40座'!$D1)</definedName>
    <definedName name="_401B.11_1">#REF!</definedName>
    <definedName name="_402计算式_1">#N/A</definedName>
    <definedName name="_408E.2_1">#REF!</definedName>
    <definedName name="_408凯_1">#REF!</definedName>
    <definedName name="_40A.3_1">#REF!</definedName>
    <definedName name="_41">EVALUATE('[102]41座'!$D1)</definedName>
    <definedName name="_418B.12_1">#REF!</definedName>
    <definedName name="_418E.3_1">#REF!</definedName>
    <definedName name="_419Excel_BuiltIn_Print_Area_17">#REF!</definedName>
    <definedName name="_42">EVALUATE('[102]42座'!$D1)</definedName>
    <definedName name="_423wrn.med_10">{"ES_Medicoes_pt",#N/A,TRUE,"A - Estrutura";"AG_Medicoes_pt",#N/A,TRUE,"C - Rede de Agua";"EG_Medicoes_pt",#N/A,TRUE,"D - Rede de Drenagem"}</definedName>
    <definedName name="_429F._1">#REF!</definedName>
    <definedName name="_42A.1_1">#REF!</definedName>
    <definedName name="_43">EVALUATE(#REF!)</definedName>
    <definedName name="_430FG_1">#REF!</definedName>
    <definedName name="_431G_1">#N/A</definedName>
    <definedName name="_435B.13_1">#REF!</definedName>
    <definedName name="_43A.3.1_1">#REF!</definedName>
    <definedName name="_441G._1">#REF!</definedName>
    <definedName name="_441室内外地台差_1">#REF!</definedName>
    <definedName name="_447踢脚线高_1">#REF!</definedName>
    <definedName name="_45">EVALUATE(#REF!)</definedName>
    <definedName name="_450wrn.med_11">{"ES_Medicoes_pt",#N/A,TRUE,"A - Estrutura";"AG_Medicoes_pt",#N/A,TRUE,"C - Rede de Agua";"EG_Medicoes_pt",#N/A,TRUE,"D - Rede de Drenagem"}</definedName>
    <definedName name="_451H._1">#REF!</definedName>
    <definedName name="_451外委加工.dbf_1">#REF!</definedName>
    <definedName name="_452B.14_1">#REF!</definedName>
    <definedName name="_454系1_1">#REF!</definedName>
    <definedName name="_457系10_1">#REF!</definedName>
    <definedName name="_460系11_1">#REF!</definedName>
    <definedName name="_463系12_1">#REF!</definedName>
    <definedName name="_466系13_1">#REF!</definedName>
    <definedName name="_469B.15_1">#REF!</definedName>
    <definedName name="_469系14_1">#REF!</definedName>
    <definedName name="_46A.11_1">#REF!</definedName>
    <definedName name="_46A.4_1">#REF!</definedName>
    <definedName name="_472系15_1">#REF!</definedName>
    <definedName name="_475系16_1">#REF!</definedName>
    <definedName name="_477wrn.med_12">{"ES_Medicoes_pt",#N/A,TRUE,"A - Estrutura";"AG_Medicoes_pt",#N/A,TRUE,"C - Rede de Agua";"EG_Medicoes_pt",#N/A,TRUE,"D - Rede de Drenagem"}</definedName>
    <definedName name="_478系17_1">#REF!</definedName>
    <definedName name="_481系18_1">#REF!</definedName>
    <definedName name="_484系19_1">#REF!</definedName>
    <definedName name="_486B.2_1">#REF!</definedName>
    <definedName name="_487系2_1">#REF!</definedName>
    <definedName name="_490系20_1">#REF!</definedName>
    <definedName name="_493系21_1">#REF!</definedName>
    <definedName name="_496系22_1">#REF!</definedName>
    <definedName name="_499系23_1">#REF!</definedName>
    <definedName name="_49A.5_1">#REF!</definedName>
    <definedName name="_4x1_">#REF!</definedName>
    <definedName name="_4XP">EVALUATE('[103]4、5座商铺'!$D1)</definedName>
    <definedName name="_5">EVALUATE([104]汇总表!#REF!)</definedName>
    <definedName name="_5_1">EVALUATE([105]汇总表!#REF!)</definedName>
    <definedName name="_5_2">EVALUATE([105]汇总表!#REF!)</definedName>
    <definedName name="_5_3">EVALUATE([105]汇总表!#REF!)</definedName>
    <definedName name="_5_4">EVALUATE([105]汇总表!#REF!)</definedName>
    <definedName name="_5_5">EVALUATE([105]汇总表!#REF!)</definedName>
    <definedName name="_502系24_1">#REF!</definedName>
    <definedName name="_503B.3_1">#REF!</definedName>
    <definedName name="_504wrn.med_13">{"ES_Medicoes_pt",#N/A,TRUE,"A - Estrutura";"AG_Medicoes_pt",#N/A,TRUE,"C - Rede de Agua";"EG_Medicoes_pt",#N/A,TRUE,"D - Rede de Drenagem"}</definedName>
    <definedName name="_505系25_1">#REF!</definedName>
    <definedName name="_508系26_1">#REF!</definedName>
    <definedName name="_514系28_1">#REF!</definedName>
    <definedName name="_517系29_1">#REF!</definedName>
    <definedName name="_520B.4_1">#REF!</definedName>
    <definedName name="_520系3_1">#REF!</definedName>
    <definedName name="_523系30_1">#REF!</definedName>
    <definedName name="_526系31_1">#REF!</definedName>
    <definedName name="_529系32_1">#REF!</definedName>
    <definedName name="_52A.6_1">#REF!</definedName>
    <definedName name="_531wrn.med_14">{"ES_Medicoes_pt",#N/A,TRUE,"A - Estrutura";"AG_Medicoes_pt",#N/A,TRUE,"C - Rede de Agua";"EG_Medicoes_pt",#N/A,TRUE,"D - Rede de Drenagem"}</definedName>
    <definedName name="_532系33_1">#REF!</definedName>
    <definedName name="_535系34_1">#REF!</definedName>
    <definedName name="_537B.5_1">#REF!</definedName>
    <definedName name="_538系340_1">#REF!</definedName>
    <definedName name="_541K_1">#REF!</definedName>
    <definedName name="_541系341_1">#REF!</definedName>
    <definedName name="_544系35_1">#REF!</definedName>
    <definedName name="_547系36_1">#REF!</definedName>
    <definedName name="_550系37_1">#REF!</definedName>
    <definedName name="_551Ka_1">#REF!</definedName>
    <definedName name="_553系38_1">#REF!</definedName>
    <definedName name="_554B.6_1">#REF!</definedName>
    <definedName name="_556系39_1">#REF!</definedName>
    <definedName name="_558wrn.med_15">{"ES_Medicoes_pt",#N/A,TRUE,"A - Estrutura";"AG_Medicoes_pt",#N/A,TRUE,"C - Rede de Agua";"EG_Medicoes_pt",#N/A,TRUE,"D - Rede de Drenagem"}</definedName>
    <definedName name="_559系4_1">#REF!</definedName>
    <definedName name="_55A.7_1">#REF!</definedName>
    <definedName name="_56">EVALUATE([104]汇总表!$O1)</definedName>
    <definedName name="_561O_1">#REF!</definedName>
    <definedName name="_562系41_1">#REF!</definedName>
    <definedName name="_565系42_1">#REF!</definedName>
    <definedName name="_568系43_1">#REF!</definedName>
    <definedName name="_56A.12_1">#REF!</definedName>
    <definedName name="_57">EVALUATE(#REF!)</definedName>
    <definedName name="_571B.7_1">#REF!</definedName>
    <definedName name="_571wrn.med_1">{"ES_Medicoes_pt",#N/A,TRUE,"A - Estrutura";"AG_Medicoes_pt",#N/A,TRUE,"C - Rede de Agua";"EG_Medicoes_pt",#N/A,TRUE,"D - Rede de Drenagem"}</definedName>
    <definedName name="_571系5_1">#REF!</definedName>
    <definedName name="_574系6_1">#REF!</definedName>
    <definedName name="_577系7_1">#REF!</definedName>
    <definedName name="_580系8_1">#REF!</definedName>
    <definedName name="_581wrn.med_10">{"ES_Medicoes_pt",#N/A,TRUE,"A - Estrutura";"AG_Medicoes_pt",#N/A,TRUE,"C - Rede de Agua";"EG_Medicoes_pt",#N/A,TRUE,"D - Rede de Drenagem"}</definedName>
    <definedName name="_583系9_1">#REF!</definedName>
    <definedName name="_585wrn.med_16">{"ES_Medicoes_pt",#N/A,TRUE,"A - Estrutura";"AG_Medicoes_pt",#N/A,TRUE,"C - Rede de Agua";"EG_Medicoes_pt",#N/A,TRUE,"D - Rede de Drenagem"}</definedName>
    <definedName name="_588B.8_1">#REF!</definedName>
    <definedName name="_58A.8_1">#REF!</definedName>
    <definedName name="_591wrn.med_11">{"ES_Medicoes_pt",#N/A,TRUE,"A - Estrutura";"AG_Medicoes_pt",#N/A,TRUE,"C - Rede de Agua";"EG_Medicoes_pt",#N/A,TRUE,"D - Rede de Drenagem"}</definedName>
    <definedName name="_59A.10_1">#REF!</definedName>
    <definedName name="_5a2_">#REF!</definedName>
    <definedName name="_5K">EVALUATE(#REF!)</definedName>
    <definedName name="_5x1_">#REF!</definedName>
    <definedName name="_6">EVALUATE(#REF!)</definedName>
    <definedName name="_601wrn.med_12">{"ES_Medicoes_pt",#N/A,TRUE,"A - Estrutura";"AG_Medicoes_pt",#N/A,TRUE,"C - Rede de Agua";"EG_Medicoes_pt",#N/A,TRUE,"D - Rede de Drenagem"}</definedName>
    <definedName name="_605B.9_1">#REF!</definedName>
    <definedName name="_611wrn.med_13">{"ES_Medicoes_pt",#N/A,TRUE,"A - Estrutura";"AG_Medicoes_pt",#N/A,TRUE,"C - Rede de Agua";"EG_Medicoes_pt",#N/A,TRUE,"D - Rede de Drenagem"}</definedName>
    <definedName name="_612wrn.med_17">{"ES_Medicoes_pt",#N/A,TRUE,"A - Estrutura";"AG_Medicoes_pt",#N/A,TRUE,"C - Rede de Agua";"EG_Medicoes_pt",#N/A,TRUE,"D - Rede de Drenagem"}</definedName>
    <definedName name="_61A.9_1">#REF!</definedName>
    <definedName name="_621wrn.med_14">{"ES_Medicoes_pt",#N/A,TRUE,"A - Estrutura";"AG_Medicoes_pt",#N/A,TRUE,"C - Rede de Agua";"EG_Medicoes_pt",#N/A,TRUE,"D - Rede de Drenagem"}</definedName>
    <definedName name="_622C._1">#REF!</definedName>
    <definedName name="_62A1_">#REF!</definedName>
    <definedName name="_631wrn.med_15">{"ES_Medicoes_pt",#N/A,TRUE,"A - Estrutura";"AG_Medicoes_pt",#N/A,TRUE,"C - Rede de Agua";"EG_Medicoes_pt",#N/A,TRUE,"D - Rede de Drenagem"}</definedName>
    <definedName name="_639D._1">#REF!</definedName>
    <definedName name="_639wrn.med_18">{"ES_Medicoes_pt",#N/A,TRUE,"A - Estrutura";"AG_Medicoes_pt",#N/A,TRUE,"C - Rede de Agua";"EG_Medicoes_pt",#N/A,TRUE,"D - Rede de Drenagem"}</definedName>
    <definedName name="_641wrn.med_16">{"ES_Medicoes_pt",#N/A,TRUE,"A - Estrutura";"AG_Medicoes_pt",#N/A,TRUE,"C - Rede de Agua";"EG_Medicoes_pt",#N/A,TRUE,"D - Rede de Drenagem"}</definedName>
    <definedName name="_650_1900">EVALUATE(#REF!)</definedName>
    <definedName name="_651wrn.med_17">{"ES_Medicoes_pt",#N/A,TRUE,"A - Estrutura";"AG_Medicoes_pt",#N/A,TRUE,"C - Rede de Agua";"EG_Medicoes_pt",#N/A,TRUE,"D - Rede de Drenagem"}</definedName>
    <definedName name="_656E._1">#REF!</definedName>
    <definedName name="_65A1.1_1">#REF!</definedName>
    <definedName name="_661wrn.med_18">{"ES_Medicoes_pt",#N/A,TRUE,"A - Estrutura";"AG_Medicoes_pt",#N/A,TRUE,"C - Rede de Agua";"EG_Medicoes_pt",#N/A,TRUE,"D - Rede de Drenagem"}</definedName>
    <definedName name="_666wrn.med_19">{"ES_Medicoes_pt",#N/A,TRUE,"A - Estrutura";"AG_Medicoes_pt",#N/A,TRUE,"C - Rede de Agua";"EG_Medicoes_pt",#N/A,TRUE,"D - Rede de Drenagem"}</definedName>
    <definedName name="_66A.13_1">#REF!</definedName>
    <definedName name="_66AB26_">#REF!</definedName>
    <definedName name="_671wrn.med_19">{"ES_Medicoes_pt",#N/A,TRUE,"A - Estrutura";"AG_Medicoes_pt",#N/A,TRUE,"C - Rede de Agua";"EG_Medicoes_pt",#N/A,TRUE,"D - Rede de Drenagem"}</definedName>
    <definedName name="_673E.1_1">#REF!</definedName>
    <definedName name="_681wrn.med_2">{"ES_Medicoes_pt",#N/A,TRUE,"A - Estrutura";"AG_Medicoes_pt",#N/A,TRUE,"C - Rede de Agua";"EG_Medicoes_pt",#N/A,TRUE,"D - Rede de Drenagem"}</definedName>
    <definedName name="_690E.2_1">#REF!</definedName>
    <definedName name="_691wrn.med_20">{"ES_Medicoes_pt",#N/A,TRUE,"A - Estrutura";"AG_Medicoes_pt",#N/A,TRUE,"C - Rede de Agua";"EG_Medicoes_pt",#N/A,TRUE,"D - Rede de Drenagem"}</definedName>
    <definedName name="_693wrn.med_2">{"ES_Medicoes_pt",#N/A,TRUE,"A - Estrutura";"AG_Medicoes_pt",#N/A,TRUE,"C - Rede de Agua";"EG_Medicoes_pt",#N/A,TRUE,"D - Rede de Drenagem"}</definedName>
    <definedName name="_69B_1">#REF!</definedName>
    <definedName name="_7">EVALUATE('[106]1-4座工程量明细表'!$D1)</definedName>
    <definedName name="_701wrn.med_21">{"ES_Medicoes_pt",#N/A,TRUE,"A - Estrutura";"AG_Medicoes_pt",#N/A,TRUE,"C - Rede de Agua";"EG_Medicoes_pt",#N/A,TRUE,"D - Rede de Drenagem"}</definedName>
    <definedName name="_707E.3_1">#REF!</definedName>
    <definedName name="_708Excel_BuiltIn_Print_Area_17">#REF!</definedName>
    <definedName name="_711wrn.med_22">{"ES_Medicoes_pt",#N/A,TRUE,"A - Estrutura";"AG_Medicoes_pt",#N/A,TRUE,"C - Rede de Agua";"EG_Medicoes_pt",#N/A,TRUE,"D - Rede de Drenagem"}</definedName>
    <definedName name="_720wrn.med_20">{"ES_Medicoes_pt",#N/A,TRUE,"A - Estrutura";"AG_Medicoes_pt",#N/A,TRUE,"C - Rede de Agua";"EG_Medicoes_pt",#N/A,TRUE,"D - Rede de Drenagem"}</definedName>
    <definedName name="_721wrn.med_23">{"ES_Medicoes_pt",#N/A,TRUE,"A - Estrutura";"AG_Medicoes_pt",#N/A,TRUE,"C - Rede de Agua";"EG_Medicoes_pt",#N/A,TRUE,"D - Rede de Drenagem"}</definedName>
    <definedName name="_725F._1">#REF!</definedName>
    <definedName name="_726FG_1">#REF!</definedName>
    <definedName name="_727G_1">#N/A</definedName>
    <definedName name="_72B.1_1">#REF!</definedName>
    <definedName name="_731wrn.med_24">{"ES_Medicoes_pt",#N/A,TRUE,"A - Estrutura";"AG_Medicoes_pt",#N/A,TRUE,"C - Rede de Agua";"EG_Medicoes_pt",#N/A,TRUE,"D - Rede de Drenagem"}</definedName>
    <definedName name="_741wrn.med_25">{"ES_Medicoes_pt",#N/A,TRUE,"A - Estrutura";"AG_Medicoes_pt",#N/A,TRUE,"C - Rede de Agua";"EG_Medicoes_pt",#N/A,TRUE,"D - Rede de Drenagem"}</definedName>
    <definedName name="_744G._1">#REF!</definedName>
    <definedName name="_747wrn.med_21">{"ES_Medicoes_pt",#N/A,TRUE,"A - Estrutura";"AG_Medicoes_pt",#N/A,TRUE,"C - Rede de Agua";"EG_Medicoes_pt",#N/A,TRUE,"D - Rede de Drenagem"}</definedName>
    <definedName name="_75">EVALUATE('[107]75座幼儿园明细表'!$D1)</definedName>
    <definedName name="_751wrn.med_26">{"ES_Medicoes_pt",#N/A,TRUE,"A - Estrutura";"AG_Medicoes_pt",#N/A,TRUE,"C - Rede de Agua";"EG_Medicoes_pt",#N/A,TRUE,"D - Rede de Drenagem"}</definedName>
    <definedName name="_75B.10_1">#REF!</definedName>
    <definedName name="_76">EVALUATE('[107]76座商铺明细表'!$D1)</definedName>
    <definedName name="_761H._1">#REF!</definedName>
    <definedName name="_761wrn.med_3">{"ES_Medicoes_pt",#N/A,TRUE,"A - Estrutura";"AG_Medicoes_pt",#N/A,TRUE,"C - Rede de Agua";"EG_Medicoes_pt",#N/A,TRUE,"D - Rede de Drenagem"}</definedName>
    <definedName name="_76A.11_1">#REF!</definedName>
    <definedName name="_76A.14_1">#REF!</definedName>
    <definedName name="_77">EVALUATE('[81]18座会所'!$D1)</definedName>
    <definedName name="_771wrn.med_4">{"ES_Medicoes_pt",#N/A,TRUE,"A - Estrutura";"AG_Medicoes_pt",#N/A,TRUE,"C - Rede de Agua";"EG_Medicoes_pt",#N/A,TRUE,"D - Rede de Drenagem"}</definedName>
    <definedName name="_774wrn.med_22">{"ES_Medicoes_pt",#N/A,TRUE,"A - Estrutura";"AG_Medicoes_pt",#N/A,TRUE,"C - Rede de Agua";"EG_Medicoes_pt",#N/A,TRUE,"D - Rede de Drenagem"}</definedName>
    <definedName name="_78">EVALUATE('[108]9、10、11座明细表'!$D1)</definedName>
    <definedName name="_781wrn.med_5">{"ES_Medicoes_pt",#N/A,TRUE,"A - Estrutura";"AG_Medicoes_pt",#N/A,TRUE,"C - Rede de Agua";"EG_Medicoes_pt",#N/A,TRUE,"D - Rede de Drenagem"}</definedName>
    <definedName name="_789">EVALUATE('[109]7-9座首层、夹层明细表'!$D1)</definedName>
    <definedName name="_7890">EVALUATE('[93]7-9栋高层明细表'!$D1)</definedName>
    <definedName name="_78B.11_1">#REF!</definedName>
    <definedName name="_791wrn.med_6">{"ES_Medicoes_pt",#N/A,TRUE,"A - Estrutura";"AG_Medicoes_pt",#N/A,TRUE,"C - Rede de Agua";"EG_Medicoes_pt",#N/A,TRUE,"D - Rede de Drenagem"}</definedName>
    <definedName name="_8">EVALUATE(#REF!)</definedName>
    <definedName name="_801wrn.med_23">{"ES_Medicoes_pt",#N/A,TRUE,"A - Estrutura";"AG_Medicoes_pt",#N/A,TRUE,"C - Rede de Agua";"EG_Medicoes_pt",#N/A,TRUE,"D - Rede de Drenagem"}</definedName>
    <definedName name="_801wrn.med_7">{"ES_Medicoes_pt",#N/A,TRUE,"A - Estrutura";"AG_Medicoes_pt",#N/A,TRUE,"C - Rede de Agua";"EG_Medicoes_pt",#N/A,TRUE,"D - Rede de Drenagem"}</definedName>
    <definedName name="_811wrn.med_8">{"ES_Medicoes_pt",#N/A,TRUE,"A - Estrutura";"AG_Medicoes_pt",#N/A,TRUE,"C - Rede de Agua";"EG_Medicoes_pt",#N/A,TRUE,"D - Rede de Drenagem"}</definedName>
    <definedName name="_81B.12_1">#REF!</definedName>
    <definedName name="_821wrn.med_9">{"ES_Medicoes_pt",#N/A,TRUE,"A - Estrutura";"AG_Medicoes_pt",#N/A,TRUE,"C - Rede de Agua";"EG_Medicoes_pt",#N/A,TRUE,"D - Rede de Drenagem"}</definedName>
    <definedName name="_828wrn.med_24">{"ES_Medicoes_pt",#N/A,TRUE,"A - Estrutura";"AG_Medicoes_pt",#N/A,TRUE,"C - Rede de Agua";"EG_Medicoes_pt",#N/A,TRUE,"D - Rede de Drenagem"}</definedName>
    <definedName name="_83">EVALUATE('[110]83座高层明细表'!$D1)</definedName>
    <definedName name="_831wrn.Medicoes._1">{"ES_Medicoes_pt",#N/A,TRUE,"A - Estrutura";"AG_Medicoes_pt",#N/A,TRUE,"C - Rede de Agua";"EG_Medicoes_pt",#N/A,TRUE,"D - Rede de Drenagem"}</definedName>
    <definedName name="_841wrn.Medicoes._10">{"ES_Medicoes_pt",#N/A,TRUE,"A - Estrutura";"AG_Medicoes_pt",#N/A,TRUE,"C - Rede de Agua";"EG_Medicoes_pt",#N/A,TRUE,"D - Rede de Drenagem"}</definedName>
    <definedName name="_84B.13_1">#REF!</definedName>
    <definedName name="_851wrn.Medicoes._11">{"ES_Medicoes_pt",#N/A,TRUE,"A - Estrutura";"AG_Medicoes_pt",#N/A,TRUE,"C - Rede de Agua";"EG_Medicoes_pt",#N/A,TRUE,"D - Rede de Drenagem"}</definedName>
    <definedName name="_855wrn.med_25">{"ES_Medicoes_pt",#N/A,TRUE,"A - Estrutura";"AG_Medicoes_pt",#N/A,TRUE,"C - Rede de Agua";"EG_Medicoes_pt",#N/A,TRUE,"D - Rede de Drenagem"}</definedName>
    <definedName name="_861wrn.Medicoes._12">{"ES_Medicoes_pt",#N/A,TRUE,"A - Estrutura";"AG_Medicoes_pt",#N/A,TRUE,"C - Rede de Agua";"EG_Medicoes_pt",#N/A,TRUE,"D - Rede de Drenagem"}</definedName>
    <definedName name="_86A.14.1.13_1">#REF!</definedName>
    <definedName name="_871wrn.Medicoes._13">{"ES_Medicoes_pt",#N/A,TRUE,"A - Estrutura";"AG_Medicoes_pt",#N/A,TRUE,"C - Rede de Agua";"EG_Medicoes_pt",#N/A,TRUE,"D - Rede de Drenagem"}</definedName>
    <definedName name="_87B.14_1">#REF!</definedName>
    <definedName name="_881wrn.Medicoes._14">{"ES_Medicoes_pt",#N/A,TRUE,"A - Estrutura";"AG_Medicoes_pt",#N/A,TRUE,"C - Rede de Agua";"EG_Medicoes_pt",#N/A,TRUE,"D - Rede de Drenagem"}</definedName>
    <definedName name="_882wrn.med_26">{"ES_Medicoes_pt",#N/A,TRUE,"A - Estrutura";"AG_Medicoes_pt",#N/A,TRUE,"C - Rede de Agua";"EG_Medicoes_pt",#N/A,TRUE,"D - Rede de Drenagem"}</definedName>
    <definedName name="_891wrn.Medicoes._15">{"ES_Medicoes_pt",#N/A,TRUE,"A - Estrutura";"AG_Medicoes_pt",#N/A,TRUE,"C - Rede de Agua";"EG_Medicoes_pt",#N/A,TRUE,"D - Rede de Drenagem"}</definedName>
    <definedName name="_9">#REF!</definedName>
    <definedName name="_901wrn.Medicoes._16">{"ES_Medicoes_pt",#N/A,TRUE,"A - Estrutura";"AG_Medicoes_pt",#N/A,TRUE,"C - Rede de Agua";"EG_Medicoes_pt",#N/A,TRUE,"D - Rede de Drenagem"}</definedName>
    <definedName name="_909wrn.med_3">{"ES_Medicoes_pt",#N/A,TRUE,"A - Estrutura";"AG_Medicoes_pt",#N/A,TRUE,"C - Rede de Agua";"EG_Medicoes_pt",#N/A,TRUE,"D - Rede de Drenagem"}</definedName>
    <definedName name="_90B.15_1">#REF!</definedName>
    <definedName name="_91">EVALUATE('[91]9-1座'!$D1)</definedName>
    <definedName name="_91011">EVALUATE('[108]9、10、11座明细表'!$D1)</definedName>
    <definedName name="_911wrn.Medicoes._17">{"ES_Medicoes_pt",#N/A,TRUE,"A - Estrutura";"AG_Medicoes_pt",#N/A,TRUE,"C - Rede de Agua";"EG_Medicoes_pt",#N/A,TRUE,"D - Rede de Drenagem"}</definedName>
    <definedName name="_92">EVALUATE('[91]9-2座'!$D1)</definedName>
    <definedName name="_92_2_72">EVALUATE([111]嘉里塔楼工程量!$D$1:$D$65536)</definedName>
    <definedName name="_921wrn.Medicoes._18">{"ES_Medicoes_pt",#N/A,TRUE,"A - Estrutura";"AG_Medicoes_pt",#N/A,TRUE,"C - Rede de Agua";"EG_Medicoes_pt",#N/A,TRUE,"D - Rede de Drenagem"}</definedName>
    <definedName name="_931wrn.Medicoes._19">{"ES_Medicoes_pt",#N/A,TRUE,"A - Estrutura";"AG_Medicoes_pt",#N/A,TRUE,"C - Rede de Agua";"EG_Medicoes_pt",#N/A,TRUE,"D - Rede de Drenagem"}</definedName>
    <definedName name="_936wrn.med_4">{"ES_Medicoes_pt",#N/A,TRUE,"A - Estrutura";"AG_Medicoes_pt",#N/A,TRUE,"C - Rede de Agua";"EG_Medicoes_pt",#N/A,TRUE,"D - Rede de Drenagem"}</definedName>
    <definedName name="_93A.12_1">#REF!</definedName>
    <definedName name="_93B.2_1">#REF!</definedName>
    <definedName name="_941wrn.Medicoes._2">{"ES_Medicoes_pt",#N/A,TRUE,"A - Estrutura";"AG_Medicoes_pt",#N/A,TRUE,"C - Rede de Agua";"EG_Medicoes_pt",#N/A,TRUE,"D - Rede de Drenagem"}</definedName>
    <definedName name="_951wrn.Medicoes._20">{"ES_Medicoes_pt",#N/A,TRUE,"A - Estrutura";"AG_Medicoes_pt",#N/A,TRUE,"C - Rede de Agua";"EG_Medicoes_pt",#N/A,TRUE,"D - Rede de Drenagem"}</definedName>
    <definedName name="_961wrn.Medicoes._21">{"ES_Medicoes_pt",#N/A,TRUE,"A - Estrutura";"AG_Medicoes_pt",#N/A,TRUE,"C - Rede de Agua";"EG_Medicoes_pt",#N/A,TRUE,"D - Rede de Drenagem"}</definedName>
    <definedName name="_962K_1">#REF!</definedName>
    <definedName name="_963wrn.med_5">{"ES_Medicoes_pt",#N/A,TRUE,"A - Estrutura";"AG_Medicoes_pt",#N/A,TRUE,"C - Rede de Agua";"EG_Medicoes_pt",#N/A,TRUE,"D - Rede de Drenagem"}</definedName>
    <definedName name="_96A.15_1">#REF!</definedName>
    <definedName name="_96B.3_1">#REF!</definedName>
    <definedName name="_971wrn.Medicoes._22">{"ES_Medicoes_pt",#N/A,TRUE,"A - Estrutura";"AG_Medicoes_pt",#N/A,TRUE,"C - Rede de Agua";"EG_Medicoes_pt",#N/A,TRUE,"D - Rede de Drenagem"}</definedName>
    <definedName name="_979Ka_1">#REF!</definedName>
    <definedName name="_981wrn.Medicoes._23">{"ES_Medicoes_pt",#N/A,TRUE,"A - Estrutura";"AG_Medicoes_pt",#N/A,TRUE,"C - Rede de Agua";"EG_Medicoes_pt",#N/A,TRUE,"D - Rede de Drenagem"}</definedName>
    <definedName name="_990wrn.med_6">{"ES_Medicoes_pt",#N/A,TRUE,"A - Estrutura";"AG_Medicoes_pt",#N/A,TRUE,"C - Rede de Agua";"EG_Medicoes_pt",#N/A,TRUE,"D - Rede de Drenagem"}</definedName>
    <definedName name="_991wrn.Medicoes._24">{"ES_Medicoes_pt",#N/A,TRUE,"A - Estrutura";"AG_Medicoes_pt",#N/A,TRUE,"C - Rede de Agua";"EG_Medicoes_pt",#N/A,TRUE,"D - Rede de Drenagem"}</definedName>
    <definedName name="_996O_1">#REF!</definedName>
    <definedName name="_99B.4_1">#REF!</definedName>
    <definedName name="_9A1_">#REF!</definedName>
    <definedName name="_A">EVALUATE(#REF!)</definedName>
    <definedName name="_A003">_A003</definedName>
    <definedName name="_A01">_A01</definedName>
    <definedName name="_a1">#REF!</definedName>
    <definedName name="_a111">#REF!</definedName>
    <definedName name="_A16">EVALUATE('[91]16-1座'!$D1)</definedName>
    <definedName name="_A166">EVALUATE('[91]16-2座'!$D1)</definedName>
    <definedName name="_a2">#REF!</definedName>
    <definedName name="_A4">EVALUATE([112]A4座高层!$E1)</definedName>
    <definedName name="_A65550">#REF!</definedName>
    <definedName name="_AB26">#REF!</definedName>
    <definedName name="_ae1">'[86]21'!$B$1:$B$802</definedName>
    <definedName name="_B">EVALUATE([81]保安亭!$D1)</definedName>
    <definedName name="_BAT">EVALUATE([113]保安亭!$D1)</definedName>
    <definedName name="_C1">EVALUATE('[112]C1座高层'!$E1)</definedName>
    <definedName name="_ccc001">[87]單價表STD!$E$5</definedName>
    <definedName name="_ccc002">[87]單價表STD!$E$6</definedName>
    <definedName name="_ccc003">[87]單價表STD!$E$7</definedName>
    <definedName name="_ccc004">[87]單價表STD!$E$8</definedName>
    <definedName name="_ccc005">[87]單價表STD!$E$9</definedName>
    <definedName name="_ccc006">[87]單價表STD!$E$10</definedName>
    <definedName name="_ccc007">[87]單價表STD!$E$11</definedName>
    <definedName name="_ccc008">[87]單價表STD!$E$12</definedName>
    <definedName name="_ccc009">[87]單價表STD!$E$13</definedName>
    <definedName name="_ccc010">[87]單價表STD!$E$14</definedName>
    <definedName name="_ccc011">[87]單價表STD!$E$15</definedName>
    <definedName name="_ccc012">[87]單價表STD!$E$16</definedName>
    <definedName name="_ccc013">[87]單價表STD!$E$17</definedName>
    <definedName name="_ccc014">[87]單價表STD!$E$18</definedName>
    <definedName name="_ccc015">[87]單價表STD!$E$19</definedName>
    <definedName name="_ccc016">[87]單價表STD!$E$20</definedName>
    <definedName name="_ccc017">[87]單價表STD!$E$24</definedName>
    <definedName name="_ccc018">[87]單價表STD!$E$25</definedName>
    <definedName name="_ccc019">[87]單價表STD!$E$26</definedName>
    <definedName name="_ccc020">[87]單價表STD!$E$28</definedName>
    <definedName name="_ccc021">[87]單價表STD!$E$29</definedName>
    <definedName name="_ccc022">[87]單價表STD!$E$30</definedName>
    <definedName name="_ccc023">[87]單價表STD!$E$31</definedName>
    <definedName name="_ccc024">[87]單價表STD!$E$32</definedName>
    <definedName name="_ccc025">[87]單價表STD!$E$33</definedName>
    <definedName name="_ccc026">[87]單價表STD!$E$34</definedName>
    <definedName name="_ccc027">[87]單價表STD!$E$35</definedName>
    <definedName name="_ccc028">[87]單價表STD!$E$41</definedName>
    <definedName name="_ccc029">[87]單價表STD!$E$42</definedName>
    <definedName name="_ccc030">[87]單價表STD!$E$43</definedName>
    <definedName name="_ccc031">[87]單價表STD!$E$44</definedName>
    <definedName name="_ccc032">[87]單價表STD!$E$45</definedName>
    <definedName name="_ccc033">[87]單價表STD!$E$46</definedName>
    <definedName name="_ccc034">[87]單價表STD!$F$47</definedName>
    <definedName name="_ccc035">[87]單價表STD!$F$48</definedName>
    <definedName name="_ccc036">[87]單價表STD!$F$49</definedName>
    <definedName name="_ccc037">[87]單價表STD!$F$50</definedName>
    <definedName name="_ccc038">[87]單價表STD!$F$52</definedName>
    <definedName name="_ccc039">[87]單價表STD!$F$53</definedName>
    <definedName name="_ccc040">[87]單價表STD!$F$54</definedName>
    <definedName name="_ccc041">[87]單價表STD!$F$55</definedName>
    <definedName name="_ccc042">[87]單價表STD!$F$56</definedName>
    <definedName name="_ccc044">[87]單價表STD!$F$58</definedName>
    <definedName name="_ccc045">[87]單價表STD!$E$60</definedName>
    <definedName name="_ccc046">[87]單價表STD!$E$61</definedName>
    <definedName name="_ccc047">[87]單價表STD!$E$62</definedName>
    <definedName name="_ccc048">[87]單價表STD!$E$63</definedName>
    <definedName name="_CH">EVALUATE([114]Sheet1!$D1)</definedName>
    <definedName name="_CUST_PRD_NO_SUP_2">""</definedName>
    <definedName name="_D1">EVALUATE([112]D1座高层!$E1)</definedName>
    <definedName name="_D2">EVALUATE([112]D2座高层!$E1)</definedName>
    <definedName name="_D3">EVALUATE([112]D3座高层!$E1)</definedName>
    <definedName name="_E">EVALUATE('[115]C1,D1,D2高层明细表'!$D1)</definedName>
    <definedName name="_E1">EVALUATE('[91]16-1座'!$D1)</definedName>
    <definedName name="_E10">EVALUATE([112]E10栋别墅!$E1)</definedName>
    <definedName name="_E11">EVALUATE([112]E11栋别墅!$E1)</definedName>
    <definedName name="_E12">EVALUATE([112]E12栋别墅!$E1)</definedName>
    <definedName name="_E8">EVALUATE([112]E8栋别墅!$E1)</definedName>
    <definedName name="_E9">EVALUATE([112]E9栋别墅!$E1)</definedName>
    <definedName name="_EQA1">#REF!</definedName>
    <definedName name="_F">EVALUATE('[115]D3，A4高层明细表'!$D1)</definedName>
    <definedName name="_F10">EVALUATE([116]F10栋!$D1)</definedName>
    <definedName name="_F11">EVALUATE([116]F11栋!$D1)</definedName>
    <definedName name="_F12">EVALUATE([116]F12栋!$D1)</definedName>
    <definedName name="_F13">EVALUATE([116]F13栋!$D1)</definedName>
    <definedName name="_F14">EVALUATE([116]F14栋!$D1)</definedName>
    <definedName name="_F15">EVALUATE([112]F15栋别墅!$E1)</definedName>
    <definedName name="_F16">EVALUATE([112]F16栋别墅!$E1)</definedName>
    <definedName name="_F17">EVALUATE([112]F17栋别墅!$E1)</definedName>
    <definedName name="_F18">EVALUATE([112]F18栋别墅!$E1)</definedName>
    <definedName name="_F19">EVALUATE('[112]F19栋别墅 '!$E1)</definedName>
    <definedName name="_F7">EVALUATE([116]F7栋!$D1)</definedName>
    <definedName name="_F8">EVALUATE([116]F8栋!$D1)</definedName>
    <definedName name="_F9">EVALUATE([116]F9栋!$D1)</definedName>
    <definedName name="_xlnm._FilterDatabase" hidden="1">#REF!</definedName>
    <definedName name="_G">EVALUATE(#REF!)</definedName>
    <definedName name="_G10">EVALUATE(#REF!)</definedName>
    <definedName name="_G11">EVALUATE(#REF!)</definedName>
    <definedName name="_G8">EVALUATE(#REF!)</definedName>
    <definedName name="_h">EVALUATE([117]会所!$D1)</definedName>
    <definedName name="_JSG2">"EVALUATE（计算过程清单!$C：$C）"</definedName>
    <definedName name="_Key1" hidden="1">#REF!</definedName>
    <definedName name="_LJ">EVALUATE(#REF!)</definedName>
    <definedName name="_m3">#REF!</definedName>
    <definedName name="_MA0101">#REF!</definedName>
    <definedName name="_MC0101">#REF!</definedName>
    <definedName name="_MC0110">#REF!</definedName>
    <definedName name="_MC0201">#REF!</definedName>
    <definedName name="_MC0213">#REF!</definedName>
    <definedName name="_MC0214">#REF!</definedName>
    <definedName name="_mmm001">[87]單價表STD!$E$45</definedName>
    <definedName name="_mmm002">[87]單價表STD!$E$43</definedName>
    <definedName name="_mmm003">[87]單價表STD!$E$41</definedName>
    <definedName name="_MP120">#REF!</definedName>
    <definedName name="_N81020">[5]地梁!#REF!</definedName>
    <definedName name="_ngk1109" hidden="1">{#N/A,#N/A,FALSE,"估價單  (3)"}</definedName>
    <definedName name="_Order1" hidden="1">255</definedName>
    <definedName name="_P">#REF!</definedName>
    <definedName name="_q111111">[3]柱!#REF!</definedName>
    <definedName name="_QC60">'[79]#REF!'!$D$11</definedName>
    <definedName name="_QU2">#REF!</definedName>
    <definedName name="_r">EVALUATE(#REF!)</definedName>
    <definedName name="_S">EVALUATE('[109]7-9座首层、夹层明细表'!$D1)</definedName>
    <definedName name="_sn">#REF!</definedName>
    <definedName name="_sn01">#REF!</definedName>
    <definedName name="_sn02">#REF!</definedName>
    <definedName name="_sn03">#REF!</definedName>
    <definedName name="_sn04">#REF!</definedName>
    <definedName name="_sn05">#REF!</definedName>
    <definedName name="_sn06">#REF!</definedName>
    <definedName name="_sn07">#REF!</definedName>
    <definedName name="_sn08">#REF!</definedName>
    <definedName name="_Sort" hidden="1">#REF!</definedName>
    <definedName name="_SP">EVALUATE(#REF!)</definedName>
    <definedName name="_UP115">[87]單價表STD!$E$21</definedName>
    <definedName name="_UP116">[87]單價表STD!$E$22</definedName>
    <definedName name="_W200">'[83]21'!$B$1:$B$802</definedName>
    <definedName name="_x1">#REF!</definedName>
    <definedName name="_XP">EVALUATE('[117]1-3座商铺'!$D1)</definedName>
    <definedName name="_Y">EVALUATE('[97]（14、15座高层）明细表'!$D1)</definedName>
    <definedName name="_YE">EVALUATE(#REF!)</definedName>
    <definedName name="_YP">EVALUATE(#REF!)</definedName>
    <definedName name="_ys1">'[1]#REF!'!$A$7:$D$18</definedName>
    <definedName name="_ys2">#REF!</definedName>
    <definedName name="_ys3">'[2]#REF!'!$A$7:$D$18</definedName>
    <definedName name="_ZS">EVALUATE(#REF!)</definedName>
    <definedName name="a">EVALUATE([10]样板房!#REF!)</definedName>
    <definedName name="A.1">#REF!</definedName>
    <definedName name="A.10">#REF!</definedName>
    <definedName name="A.11">#REF!</definedName>
    <definedName name="A.12">#REF!</definedName>
    <definedName name="A.13">#REF!</definedName>
    <definedName name="A.14">#REF!</definedName>
    <definedName name="A.14.1.13">#REF!</definedName>
    <definedName name="A.15">#REF!</definedName>
    <definedName name="A.2">#REF!</definedName>
    <definedName name="A.3">#REF!</definedName>
    <definedName name="A.3.1">#REF!</definedName>
    <definedName name="A.4">#REF!</definedName>
    <definedName name="A.5">#REF!</definedName>
    <definedName name="A.6">#REF!</definedName>
    <definedName name="A.7">#REF!</definedName>
    <definedName name="A.8">#REF!</definedName>
    <definedName name="A.9">#REF!</definedName>
    <definedName name="a_1">EVALUATE([12]样板房!#REF!)</definedName>
    <definedName name="a_1_1">EVALUATE([12]样板房!#REF!)</definedName>
    <definedName name="a_1_1_1">EVALUATE([12]样板房!#REF!)</definedName>
    <definedName name="a_1_2">EVALUATE([12]样板房!#REF!)</definedName>
    <definedName name="a_1_3">EVALUATE([12]样板房!#REF!)</definedName>
    <definedName name="a_1_4">EVALUATE([12]样板房!#REF!)</definedName>
    <definedName name="a_2">EVALUATE([12]样板房!#REF!)</definedName>
    <definedName name="a_2_1">EVALUATE([12]样板房!#REF!)</definedName>
    <definedName name="a_3">EVALUATE([12]样板房!#REF!)</definedName>
    <definedName name="a_3_1">EVALUATE([12]样板房!#REF!)</definedName>
    <definedName name="a_4">EVALUATE([12]样板房!#REF!)</definedName>
    <definedName name="a_5">EVALUATE([12]样板房!#REF!)</definedName>
    <definedName name="A1.1">#REF!</definedName>
    <definedName name="AAA">#REF!+#REF!+0.1</definedName>
    <definedName name="AAAA">#REF!+#REF!+0.1</definedName>
    <definedName name="aaaaaa">[11]编制说明!#REF!</definedName>
    <definedName name="AAAAAAA">'[118]#REF!'!$D$8</definedName>
    <definedName name="AAAAAAAAA">'[119]#REF!'!$I$6</definedName>
    <definedName name="AAAAAAAAAAAAAA">'[119]#REF!'!$D$7</definedName>
    <definedName name="aasd">ROUND(EVALUATE(SUBSTITUTE(SUBSTITUTE([14]计算表!$F1,"[","*ISTEXT(""["),"]","]"")")),2)</definedName>
    <definedName name="AB">EVALUATE(#REF!)</definedName>
    <definedName name="abc">EVALUATE([15]sheet!$G1)</definedName>
    <definedName name="ac">'[13]#REF!'!$B$2:$E$210</definedName>
    <definedName name="AccessDatabase">"D:\我的私人文件\预算自动化 (2).mdb"</definedName>
    <definedName name="ACON">#REF!</definedName>
    <definedName name="ACQU">#REF!</definedName>
    <definedName name="ad">'[83]21'!$A$1:$A$802</definedName>
    <definedName name="adfa">ROUND(EVALUATE(SUBSTITUTE(SUBSTITUTE([14]计算表!$F1,"[","*ISTEXT(""["),"]","]"")")),2)</definedName>
    <definedName name="ae">'[83]21'!$B$1:$B$802</definedName>
    <definedName name="AEQ">#REF!</definedName>
    <definedName name="AF">EVALUATE('[120]惠州海伦堡13-15座 (车库照明)'!D1)</definedName>
    <definedName name="AG">EVALUATE('[120]惠州海伦堡13-15座 (车库照明)'!D1)</definedName>
    <definedName name="al">#REF!</definedName>
    <definedName name="AMTN_B">0</definedName>
    <definedName name="AQU">#REF!</definedName>
    <definedName name="AS">'[79]#REF!'!$D$12</definedName>
    <definedName name="asdf">[121]XL4Poppy!$A$26</definedName>
    <definedName name="ATMNTOTAL">""</definedName>
    <definedName name="AV">EVALUATE('[120]惠州海伦堡13-15座 (车库照明)'!D1)</definedName>
    <definedName name="AW">'[118]#REF!'!$D$7</definedName>
    <definedName name="AWARD">'[79]#REF!'!$D$11</definedName>
    <definedName name="AwardCount0">'[79]#REF!'!$D$6</definedName>
    <definedName name="AwardCount1">'[79]#REF!'!$D$7</definedName>
    <definedName name="AwardCount2">'[79]#REF!'!$D$8</definedName>
    <definedName name="AwardCount3">'[79]#REF!'!$D$9</definedName>
    <definedName name="AwardCount4">'[79]#REF!'!$D$10</definedName>
    <definedName name="AwardCount5">'[79]#REF!'!$D$11</definedName>
    <definedName name="AX">EVALUATE('[120]惠州海伦堡13-15座 (车库照明)'!D1)</definedName>
    <definedName name="b">EVALUATE([17]住户大堂!$E1)</definedName>
    <definedName name="B.1">#REF!</definedName>
    <definedName name="B.10">#REF!</definedName>
    <definedName name="B.11">#REF!</definedName>
    <definedName name="B.12">#REF!</definedName>
    <definedName name="B.13">#REF!</definedName>
    <definedName name="B.14">#REF!</definedName>
    <definedName name="B.15">#REF!</definedName>
    <definedName name="B.2">#REF!</definedName>
    <definedName name="B.3">#REF!</definedName>
    <definedName name="B.4">#REF!</definedName>
    <definedName name="B.5">#REF!</definedName>
    <definedName name="B.6">#REF!</definedName>
    <definedName name="B.7">#REF!</definedName>
    <definedName name="B.8">#REF!</definedName>
    <definedName name="B.9">#REF!</definedName>
    <definedName name="B10G">'[90]#REF!'!$D$19</definedName>
    <definedName name="B12G">#REF!</definedName>
    <definedName name="B1G">'[90]#REF!'!$D$33</definedName>
    <definedName name="B2G">'[90]#REF!'!$D$34</definedName>
    <definedName name="B3G">'[90]#REF!'!$D$35</definedName>
    <definedName name="B6G">'[90]#REF!'!$D$17</definedName>
    <definedName name="B8G">'[90]#REF!'!$D$18</definedName>
    <definedName name="BAT_NO_HEAD">"06003"</definedName>
    <definedName name="bbb">#REF!</definedName>
    <definedName name="BBBBBBBBB">'[119]#REF!'!$I$6</definedName>
    <definedName name="bg_charge">[122]Sheet9!$I$58</definedName>
    <definedName name="bnh">EVALUATE('[18]#REF!'!$G$4:$G$807)</definedName>
    <definedName name="bo_num">[122]Sheet9!$C$17</definedName>
    <definedName name="bolihanl">[123]窗型过程!$AI$60</definedName>
    <definedName name="bust1">[121]XL4Poppy!$C$31</definedName>
    <definedName name="B主筋锚长">[16]内围地梁钢筋说明!$C$17</definedName>
    <definedName name="C.">#REF!</definedName>
    <definedName name="cal">IF([124]广电外墙!B2="","",EVALUATE([124]广电外墙!B2))</definedName>
    <definedName name="cc">[20]单位库!$A$1:$A$65536</definedName>
    <definedName name="CD">EVALUATE(#REF!)</definedName>
    <definedName name="CHK_MAN_B">"李春海"</definedName>
    <definedName name="CHK_MAN_BODY_SQ">""</definedName>
    <definedName name="CHK_MAN_H">"21004"</definedName>
    <definedName name="CHK_MANNAME">""</definedName>
    <definedName name="CO">EVALUATE(#REF!)</definedName>
    <definedName name="CON">'[19]BA-Pl'!$K$1:$K$65536</definedName>
    <definedName name="conc40">[125]Sheet1!$I$3</definedName>
    <definedName name="conc55">[125]Sheet1!$I$6</definedName>
    <definedName name="contr">#REF!</definedName>
    <definedName name="controller">#REF!</definedName>
    <definedName name="Count_In_OnePage">1</definedName>
    <definedName name="CountPerSelect">'[79]#REF!'!$L$7</definedName>
    <definedName name="cqu">[21]点表!$J$1:$J$65536</definedName>
    <definedName name="CUS_NM">"广东亚洲铝厂有限公司"</definedName>
    <definedName name="CUS_NO_H">"1002"</definedName>
    <definedName name="CUST_PRD_NO_SUP">"ZD5025"</definedName>
    <definedName name="CUST_PRD_NO_SUP_2">""</definedName>
    <definedName name="CUST_PRD_NO_SUP_20">""</definedName>
    <definedName name="C苛">#REF!</definedName>
    <definedName name="C数量">#REF!</definedName>
    <definedName name="C型号">#REF!</definedName>
    <definedName name="D">EVALUATE([17]标准层!$D1)</definedName>
    <definedName name="D.">#REF!</definedName>
    <definedName name="D0">#REF!</definedName>
    <definedName name="D00">#REF!</definedName>
    <definedName name="D000">#REF!</definedName>
    <definedName name="DAL">[127]改加胶玻璃、室外栏杆!$D$8</definedName>
    <definedName name="DD">#REF!</definedName>
    <definedName name="DDC">#REF!</definedName>
    <definedName name="DDC数量">#REF!</definedName>
    <definedName name="Ddd">#REF!</definedName>
    <definedName name="DDU总价" hidden="1">{#N/A,#N/A,FALSE,"估價單  (3)"}</definedName>
    <definedName name="DEP_H">"21"</definedName>
    <definedName name="DEP_NM">"计核部"</definedName>
    <definedName name="DF">'[79]#REF!'!$F$6</definedName>
    <definedName name="dfdfdf">'[22]301-6'!#REF!</definedName>
    <definedName name="dfg">[23]使用说明!$B$20:$B$3000</definedName>
    <definedName name="DIXI">'[24]#REF!'!$G$3:$G$103</definedName>
    <definedName name="dw">[25]单位库!$A$1:$A$65536</definedName>
    <definedName name="dww">[20]单位库!$A$1:$A$65536</definedName>
    <definedName name="E">EVALUATE(#REF!)</definedName>
    <definedName name="E.">#REF!</definedName>
    <definedName name="E.1">#REF!</definedName>
    <definedName name="E.2">#REF!</definedName>
    <definedName name="E.3">#REF!</definedName>
    <definedName name="edf">[26]时代廊桥花园23栋给排水工程!$C$1:$C$65536</definedName>
    <definedName name="ee">EVALUATE(#REF!)</definedName>
    <definedName name="eeeee">[11]编制说明!#REF!</definedName>
    <definedName name="EFD">EVALUATE([15]sheet!$G1)</definedName>
    <definedName name="Element">#REF!</definedName>
    <definedName name="eo">EVALUATE('[128]洋房10座样板房明细表  '!$D$1:$D$65536)</definedName>
    <definedName name="EQ">'[19]BA-Pl'!$I$1:$I$65536</definedName>
    <definedName name="EQA">[27]点表!$I$1:$I$65536</definedName>
    <definedName name="EQAG">#REF!</definedName>
    <definedName name="EQU">[21]点表!$I$1:$I$65536</definedName>
    <definedName name="EQUI">#REF!</definedName>
    <definedName name="EQUIPMENT">#REF!</definedName>
    <definedName name="EST_DD_B">"06-10-05"</definedName>
    <definedName name="EST_DD_H">"06-10-05"</definedName>
    <definedName name="EVALUATE">#REF!</definedName>
    <definedName name="Excel_BuiltIn__FilterDatabase_6">'[28]#REF!'!#REF!</definedName>
    <definedName name="E数量">#REF!</definedName>
    <definedName name="f">EVALUATE('[29]52-56栋标准层'!$E1)</definedName>
    <definedName name="F.">#REF!</definedName>
    <definedName name="fadfadsfadf" hidden="1">#REF!</definedName>
    <definedName name="FAS_TABLE_BODY">"7;2;21;10;"</definedName>
    <definedName name="fd">[26]时代廊桥花园23栋给排水工程!$G$1:$G$65536</definedName>
    <definedName name="ff">EVALUATE(#REF!)</definedName>
    <definedName name="FG">'[129]#REF!'!$H$2</definedName>
    <definedName name="FM.1">#REF!</definedName>
    <definedName name="FM1.1">#REF!</definedName>
    <definedName name="FM1.2">#REF!</definedName>
    <definedName name="FM1.3">#REF!</definedName>
    <definedName name="FM1.4">#REF!</definedName>
    <definedName name="FM1.5">#REF!</definedName>
    <definedName name="FM1.6">#REF!</definedName>
    <definedName name="FM1.7">#REF!</definedName>
    <definedName name="FM2.1">#REF!</definedName>
    <definedName name="FM2.2">#REF!</definedName>
    <definedName name="FM2.3">#REF!</definedName>
    <definedName name="fmwk">[125]Sheet1!$I$8</definedName>
    <definedName name="G">EVALUATE(#REF!)</definedName>
    <definedName name="G.">#REF!</definedName>
    <definedName name="GC.1">#REF!</definedName>
    <definedName name="GCL">EVALUATE([31]计算式!$F1)</definedName>
    <definedName name="GCLQD">'[90]#REF!'!$B$4:$D$17</definedName>
    <definedName name="gg">EVALUATE(#REF!)</definedName>
    <definedName name="gggggggggggggg">#REF!</definedName>
    <definedName name="GJG">EVALUATE([130]A型样板房二层钢结构清单!#REF!)</definedName>
    <definedName name="h">EVALUATE('[29]54栋住户大堂'!$E1)</definedName>
    <definedName name="H.">#REF!</definedName>
    <definedName name="HAI">[126]XL4Poppy!$C$39</definedName>
    <definedName name="hanliang" hidden="1">{#N/A,#N/A,FALSE,"估價單  (3)"}</definedName>
    <definedName name="haoi">'[131]3'!$B$6:$G$9</definedName>
    <definedName name="HDE_P8_G030">#REF!</definedName>
    <definedName name="HM1.1">#REF!</definedName>
    <definedName name="HM2.1">#REF!</definedName>
    <definedName name="hui">EVALUATE(#REF!)</definedName>
    <definedName name="HWSheet">1</definedName>
    <definedName name="i">EVALUATE(#REF!)</definedName>
    <definedName name="II">[27]点表!#REF!,[27]点表!#REF!,[27]点表!$I$1:$I$65536</definedName>
    <definedName name="iii">'[132]#REF!'!$B$1:$W$72</definedName>
    <definedName name="ijj" hidden="1">{#N/A,#N/A,FALSE,"估價單  (3)"}</definedName>
    <definedName name="INV_BAT_NO_H">"06003"</definedName>
    <definedName name="INV_PRD_NAME_SUP">"黑色JN2080,2.0mm"</definedName>
    <definedName name="INV_QTY_B">50</definedName>
    <definedName name="INV_SAL_NM">"李春海"</definedName>
    <definedName name="j">EVALUATE(SUBSTITUTE(SUBSTITUTE(#REF!,"[","*ISTEXT(""["),"]","]"")"))</definedName>
    <definedName name="jhhh" hidden="1">{#N/A,#N/A,FALSE,"估價單  (3)"}</definedName>
    <definedName name="JJ">[27]点表!#REF!,[27]点表!#REF!,[27]点表!$J$1:$J$65536</definedName>
    <definedName name="jk" hidden="1">{#N/A,#N/A,FALSE,"估價單  (3)"}</definedName>
    <definedName name="JS">EVALUATE(#REF!)</definedName>
    <definedName name="K">EVALUATE([32]四季花城城南地块户型面积!IV1)</definedName>
    <definedName name="Ka">#REF!</definedName>
    <definedName name="KHKH">EVALUATE([15]sheet!$Q1)</definedName>
    <definedName name="kl">[30]工程材料!$C$11</definedName>
    <definedName name="l">[30]工程材料!$C$20</definedName>
    <definedName name="lap">[133]General!$B$2:$G$9</definedName>
    <definedName name="LBY1.1">#REF!</definedName>
    <definedName name="LBY1.2">#REF!</definedName>
    <definedName name="LBY1.3">#REF!</definedName>
    <definedName name="LBY2.1">#REF!</definedName>
    <definedName name="LBY2.2">#REF!</definedName>
    <definedName name="LBY2.3">#REF!</definedName>
    <definedName name="LBY2.4">#REF!</definedName>
    <definedName name="LBY2.5">#REF!</definedName>
    <definedName name="LBY2.6">#REF!</definedName>
    <definedName name="LC">'[90]#REF!'!$B$8:$C$52</definedName>
    <definedName name="LC.1">#REF!</definedName>
    <definedName name="LC.10">#REF!</definedName>
    <definedName name="LC.11">#REF!</definedName>
    <definedName name="LC.12">#REF!</definedName>
    <definedName name="LC.13">#REF!</definedName>
    <definedName name="LC.14">#REF!</definedName>
    <definedName name="LC.1a">#REF!</definedName>
    <definedName name="LC.1b">#REF!</definedName>
    <definedName name="LC.2">#REF!</definedName>
    <definedName name="LC.3">#REF!</definedName>
    <definedName name="LC.3a">#REF!</definedName>
    <definedName name="LC.4">#REF!</definedName>
    <definedName name="LC.5">#REF!</definedName>
    <definedName name="LC.5a">#REF!</definedName>
    <definedName name="LC.6">#REF!</definedName>
    <definedName name="LC.7">#REF!</definedName>
    <definedName name="LC.7a">#REF!</definedName>
    <definedName name="LC.8">#REF!</definedName>
    <definedName name="LC.9">#REF!</definedName>
    <definedName name="LC1.1">#REF!</definedName>
    <definedName name="LC1.10">#REF!</definedName>
    <definedName name="LC1.11">#REF!</definedName>
    <definedName name="LC1.12">#REF!</definedName>
    <definedName name="LC1.2">#REF!</definedName>
    <definedName name="LC1.3">#REF!</definedName>
    <definedName name="LC1.4">#REF!</definedName>
    <definedName name="LC1.5">#REF!</definedName>
    <definedName name="LC1.6">#REF!</definedName>
    <definedName name="LC1.7">#REF!</definedName>
    <definedName name="LC1.8">#REF!</definedName>
    <definedName name="LC1.9">#REF!</definedName>
    <definedName name="LC2.1">#REF!</definedName>
    <definedName name="LC2.10">#REF!</definedName>
    <definedName name="LC2.11">#REF!</definedName>
    <definedName name="LC2.12">#REF!</definedName>
    <definedName name="LC2.2">#REF!</definedName>
    <definedName name="LC2.3">#REF!</definedName>
    <definedName name="LC2.4">#REF!</definedName>
    <definedName name="LC2.5">#REF!</definedName>
    <definedName name="LC2.6">#REF!</definedName>
    <definedName name="LC2.7">#REF!</definedName>
    <definedName name="LC2.8">#REF!</definedName>
    <definedName name="LC2.9">#REF!</definedName>
    <definedName name="lk">'[134]21'!$A$1:$A$802</definedName>
    <definedName name="lkjj">'[134]21'!$A$1:$A$802</definedName>
    <definedName name="lkkj">'[134]21'!$B$1:$B$802</definedName>
    <definedName name="LM.1">#REF!</definedName>
    <definedName name="LM.2">#REF!</definedName>
    <definedName name="LM1.1">#REF!</definedName>
    <definedName name="LM1.2">#REF!</definedName>
    <definedName name="LM1.3">#REF!</definedName>
    <definedName name="LM1.4">#REF!</definedName>
    <definedName name="LM2.1">#REF!</definedName>
    <definedName name="LMC.1">#REF!</definedName>
    <definedName name="LMC2.1">#REF!</definedName>
    <definedName name="LMC2.2">#REF!</definedName>
    <definedName name="lo">'[134]21'!$B$1:$B$802</definedName>
    <definedName name="m">EVALUATE(#REF!)</definedName>
    <definedName name="M.1">#REF!</definedName>
    <definedName name="m²">#REF!</definedName>
    <definedName name="mhfj">EVALUATE([33]电房!$AH$12:$AH$1057)</definedName>
    <definedName name="mj_1">#REF!</definedName>
    <definedName name="mj_2">#REF!</definedName>
    <definedName name="MM1.1">#REF!</definedName>
    <definedName name="MM2.1">#REF!</definedName>
    <definedName name="n">EVALUATE(#REF!)</definedName>
    <definedName name="n_1">EVALUATE(#REF!)</definedName>
    <definedName name="n_1_1">EVALUATE(#REF!)</definedName>
    <definedName name="n_1_1_1">EVALUATE(#REF!)</definedName>
    <definedName name="n_1_2">EVALUATE(#REF!)</definedName>
    <definedName name="n_2">EVALUATE(#REF!)</definedName>
    <definedName name="n_2_1">EVALUATE(#REF!)</definedName>
    <definedName name="n_2_1_1">EVALUATE(#REF!)</definedName>
    <definedName name="n_2_2">EVALUATE(#REF!)</definedName>
    <definedName name="n_3">EVALUATE(#REF!)</definedName>
    <definedName name="n_3_1">EVALUATE(#REF!)</definedName>
    <definedName name="n_4">EVALUATE(#REF!)</definedName>
    <definedName name="NAME_ENG_1">""</definedName>
    <definedName name="NEED_DD">""</definedName>
    <definedName name="NGK" hidden="1">{#N/A,#N/A,FALSE,"估價單  (3)"}</definedName>
    <definedName name="o">#REF!</definedName>
    <definedName name="OCON">#REF!</definedName>
    <definedName name="OCQU">#REF!</definedName>
    <definedName name="OEQ">#REF!</definedName>
    <definedName name="OP">[30]工程材料!$C$47</definedName>
    <definedName name="OQU">#REF!</definedName>
    <definedName name="P">EVALUATE('[120]惠州海伦堡13-15座 (车库照明)'!B1)</definedName>
    <definedName name="Pc">#REF!</definedName>
    <definedName name="POIUHB" hidden="1">[135]XLR_NoRangeSheet!$B$6</definedName>
    <definedName name="PRD_NM">"50A门挡水边框B"</definedName>
    <definedName name="PRD_NM_E">""</definedName>
    <definedName name="PRD_NO">"11031170026000"</definedName>
    <definedName name="_xlnm.Print_Area" hidden="1">#REF!</definedName>
    <definedName name="Print_Area_MI">#REF!</definedName>
    <definedName name="_xlnm.Print_Titles" hidden="1">#N/A</definedName>
    <definedName name="Print_Titles_1" hidden="1">#N/A</definedName>
    <definedName name="PSWD_USR">"21004"</definedName>
    <definedName name="Q">[27]点表!#REF!</definedName>
    <definedName name="QA27A">'[136]#REF!'!$L$7</definedName>
    <definedName name="QC24a">'[136]#REF!'!$L$7</definedName>
    <definedName name="QC26A">'[136]#REF!'!$L$7</definedName>
    <definedName name="QC26B">'[79]#REF!'!$D$7</definedName>
    <definedName name="QC30A">'[136]#REF!'!$L$7</definedName>
    <definedName name="QC32A">'[136]#REF!'!$L$7</definedName>
    <definedName name="QC33A">'[136]#REF!'!$L$7</definedName>
    <definedName name="QC34A">'[136]#REF!'!$L$7</definedName>
    <definedName name="QC36A">'[136]#REF!'!$L$7</definedName>
    <definedName name="QC37A">'[136]#REF!'!$L$7</definedName>
    <definedName name="QC38A">'[136]#REF!'!$L$7</definedName>
    <definedName name="QC45A">'[136]#REF!'!$L$7</definedName>
    <definedName name="QC54A">'[136]#REF!'!$L$7</definedName>
    <definedName name="QC55A">'[136]#REF!'!$L$7</definedName>
    <definedName name="QC58A">'[136]#REF!'!$L$7</definedName>
    <definedName name="QC59A">'[136]#REF!'!$L$7</definedName>
    <definedName name="qq">#REF!</definedName>
    <definedName name="qqqq">'[2]#REF!'!$A$7:$D$18</definedName>
    <definedName name="qu">#REF!</definedName>
    <definedName name="QUA">'[19]BA-Pl'!$J$1:$J$65536</definedName>
    <definedName name="QUAC">'[19]BA-Pl'!$L$1:$L$65536</definedName>
    <definedName name="quan">#REF!</definedName>
    <definedName name="QUJ">#REF!</definedName>
    <definedName name="QUU">#REF!</definedName>
    <definedName name="qw">[11]编制说明!#REF!</definedName>
    <definedName name="qwq">#REF!</definedName>
    <definedName name="rebar">[125]Sheet1!$I$10</definedName>
    <definedName name="REM_HEAD">"铝材约重：2970KG，E3，E4/14-20F，E8/10-15F"</definedName>
    <definedName name="REMARK_B">""</definedName>
    <definedName name="resulate">EVALUATE(#REF!)</definedName>
    <definedName name="result">EVALUATE(#REF!)</definedName>
    <definedName name="result10">EVALUATE(#REF!)</definedName>
    <definedName name="result11">EVALUATE(#REF!)</definedName>
    <definedName name="result14">EVALUATE(#REF!)</definedName>
    <definedName name="result15">EVALUATE(#REF!)</definedName>
    <definedName name="result3">EVALUATE(#REF!)</definedName>
    <definedName name="rrr">[3]柱!#REF!</definedName>
    <definedName name="S">[34]梁!$X1*1.2</definedName>
    <definedName name="SAL_NO">"21004"</definedName>
    <definedName name="sdafsd">#REF!</definedName>
    <definedName name="sdsad">#REF!</definedName>
    <definedName name="SelectMethod">'[79]#REF!'!$I$6</definedName>
    <definedName name="SelectOrder">'[79]#REF!'!$F$6</definedName>
    <definedName name="SENSER">#REF!</definedName>
    <definedName name="SENSER数量">#REF!</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eries18">#REF!</definedName>
    <definedName name="sgffg">[22]工程材料!#REF!</definedName>
    <definedName name="ShowZeroValues">"TRUE"</definedName>
    <definedName name="sl">ROUND(EVALUATE(SUBSTITUTE(SUBSTITUTE([36]计算表!$F1,"[","*ISTEXT(""["),"]","]"")")),2)</definedName>
    <definedName name="SPC_B">"6000"</definedName>
    <definedName name="SQ_DD">"20"</definedName>
    <definedName name="SQ_DD_HEAD_SQ">"06-09-20"</definedName>
    <definedName name="SQ_MM">"09"</definedName>
    <definedName name="SQ_NO.">"SQ69200004"</definedName>
    <definedName name="SQ_YY">"2006"</definedName>
    <definedName name="ss">EVALUATE(#REF!)</definedName>
    <definedName name="sss">'[1]#REF!'!$A$7:$D$18</definedName>
    <definedName name="Summary">'[137]临湖（122#~123#）'!$A$30:$D$48</definedName>
    <definedName name="SYS_CMP_ADR">" "</definedName>
    <definedName name="SYS_NAME">""</definedName>
    <definedName name="sys_num">[122]Sheet9!$C$15</definedName>
    <definedName name="SYS_TEL1">""</definedName>
    <definedName name="SYS_TEL3">""</definedName>
    <definedName name="SYSUSR_NAME">"李春海"</definedName>
    <definedName name="t">EVALUATE(#REF!)</definedName>
    <definedName name="TLC1.1">#REF!</definedName>
    <definedName name="TLC1.2">#REF!</definedName>
    <definedName name="TLC2.1">#REF!</definedName>
    <definedName name="TLM1.1">#REF!</definedName>
    <definedName name="TLM1.2">#REF!</definedName>
    <definedName name="TLM2.1">#REF!</definedName>
    <definedName name="total_de">[122]Sheet9!$F$34</definedName>
    <definedName name="TOTAL1">""</definedName>
    <definedName name="TotalAwardCount">'[79]#REF!'!$D$12</definedName>
    <definedName name="TOTLAL_QTY">575</definedName>
    <definedName name="tt">'[131]#REF!'!$B$1:$W$72</definedName>
    <definedName name="UFPrn20040708090526">#REF!</definedName>
    <definedName name="UNIT_NAME">"支"</definedName>
    <definedName name="uuuuu">'[132]#REF!'!$A$1:$Y$120</definedName>
    <definedName name="V">EVALUATE('[120]惠州海伦堡13-15座 (车库照明)'!B1)</definedName>
    <definedName name="val">EVALUATE(#REF!)</definedName>
    <definedName name="VV">EVALUATE(#REF!)</definedName>
    <definedName name="W">EVALUATE(#REF!)</definedName>
    <definedName name="W_mm">'[138]1'!#REF!</definedName>
    <definedName name="w0">#REF!</definedName>
    <definedName name="we">EVALUATE([128]商铺明细表!$D$1:$D$65536)</definedName>
    <definedName name="wrn.med" hidden="1">{"ES_Medicoes_pt",#N/A,TRUE,"A - Estrutura";"AG_Medicoes_pt",#N/A,TRUE,"C - Rede de Agua";"EG_Medicoes_pt",#N/A,TRUE,"D - Rede de Drenagem"}</definedName>
    <definedName name="wrn.Medicoes." hidden="1">{"ES_Medicoes_pt",#N/A,TRUE,"A - Estrutura";"AG_Medicoes_pt",#N/A,TRUE,"C - Rede de Agua";"EG_Medicoes_pt",#N/A,TRUE,"D - Rede de Drenagem"}</definedName>
    <definedName name="wrn.TEST." hidden="1">{#N/A,#N/A,FALSE,"估價單  (3)"}</definedName>
    <definedName name="wwwww">EVALUATE(#REF!)</definedName>
    <definedName name="x">EVALUATE(SUBSTITUTE(SUBSTITUTE(#REF!,"[","*ISTEXT(""["),"]","]"")"))</definedName>
    <definedName name="X1_3栋水电预埋００_Sheet1_List">#REF!</definedName>
    <definedName name="xlcd">[139]XX排总!$B$1:$B$65536</definedName>
    <definedName name="XLRPARAMS_BZSJ" hidden="1">#REF!</definedName>
    <definedName name="XLRPARAMS_FDDBR" hidden="1">#REF!</definedName>
    <definedName name="XLRPARAMS_GCMC" hidden="1">[140]XLR_NoRangeSheet!$B$6</definedName>
    <definedName name="XLRPARAMS_GCMC_" hidden="1">[141]XLR_NoRangeSheet!$B$6</definedName>
    <definedName name="XLRPARAMS_JSDW" hidden="1">#REF!</definedName>
    <definedName name="XLRPARAMS_TBR" hidden="1">#REF!</definedName>
    <definedName name="XLRPARAMS_TBZJ" hidden="1">#REF!</definedName>
    <definedName name="XLRPARAMS_TBZJDX" hidden="1">#REF!</definedName>
    <definedName name="xvs">#REF!</definedName>
    <definedName name="y">EVALUATE(SUBSTITUTE(SUBSTITUTE([38]计量!$C1,"[","*ISTEXT(""["),"]","]"")"))</definedName>
    <definedName name="yyy">'[132]#REF!'!$B$1:$W$72</definedName>
    <definedName name="Z">EVALUATE(#REF!)</definedName>
    <definedName name="zxd">#REF!</definedName>
    <definedName name="ZZ1B">[35]东一一层方柱砼!#REF!</definedName>
    <definedName name="ZZ3B">[35]东一一层方柱砼!#REF!</definedName>
    <definedName name="ZZ3C">[35]东一一层方柱砼!#REF!</definedName>
    <definedName name="μs">#REF!</definedName>
    <definedName name="μs1">#REF!</definedName>
    <definedName name="阿瑟">'[40]5201.2004'!$A$1:$I$24</definedName>
    <definedName name="啊啊">[41]封面!$A$7:$D$18</definedName>
    <definedName name="埃特板">'[37]#REF!'!$D$20</definedName>
    <definedName name="埃特板人工">'[37]#REF!'!$L$14</definedName>
    <definedName name="安防科技">'[142]2010-4薪资等级表'!#REF!</definedName>
    <definedName name="安装费">'[90]#REF!'!$D$25</definedName>
    <definedName name="安装缝隙">[143]型材表!$C$1</definedName>
    <definedName name="八">'[144]8'!$B$6:$G$9</definedName>
    <definedName name="板横长">EVALUATE(#REF!)</definedName>
    <definedName name="板厚">#REF!</definedName>
    <definedName name="板纵长">EVALUATE(#REF!)</definedName>
    <definedName name="包装运输费">'[90]#REF!'!$D$24</definedName>
    <definedName name="贝砂金">'[37]#REF!'!$D$10</definedName>
    <definedName name="比例">'[39]#REF!'!$C$13</definedName>
    <definedName name="边企">[145]成本测算!#REF!</definedName>
    <definedName name="编号材料索引">'[90]#REF!'!$A$10:$I$53</definedName>
    <definedName name="编制单位">""</definedName>
    <definedName name="编制人">""</definedName>
    <definedName name="编制日期">"2010年06月17日"</definedName>
    <definedName name="标高">#REF!</definedName>
    <definedName name="标题代号">#REF!</definedName>
    <definedName name="表四">EVALUATE(#REF!)</definedName>
    <definedName name="玻璃规格">#REF!</definedName>
    <definedName name="玻璃含量">[146]窗型过程!$AI$60</definedName>
    <definedName name="玻璃索引">#REF!</definedName>
    <definedName name="不">'[42]301-6'!#REF!</definedName>
    <definedName name="不利分格高">#REF!</definedName>
    <definedName name="不利风格宽">#REF!</definedName>
    <definedName name="材料">'[144]#REF!'!$A$1:$Y$120</definedName>
    <definedName name="材料报出价">#REF!</definedName>
    <definedName name="材料成本价">#REF!</definedName>
    <definedName name="材料代号">[46]过渡数据表!$A$1:$A$16</definedName>
    <definedName name="材料单">#REF!</definedName>
    <definedName name="材料放大系数">#REF!</definedName>
    <definedName name="材料构成表">[147]型材衬钢!#REF!</definedName>
    <definedName name="材料价格">'[90]#REF!'!$B$3:$I$39</definedName>
    <definedName name="材料量">SUMIF(INDIRECT([148]材料表!A$3&amp;"!$B$2:$B$40"),[148]材料表!$C1,INDIRECT([148]材料表!A$3&amp;"!$i$2:$i$40"))</definedName>
    <definedName name="材料名称">[44]使用说明!$B$20:$B$3000</definedName>
    <definedName name="材料清单">OFFSET(#REF!,1,MATCH(#REF!,#REF!,0)-1,COUNTA(OFFSET(#REF!,1,MATCH(#REF!,#REF!,0)-1,500,1)),1)</definedName>
    <definedName name="采光蓬C0516">'[149]#REF!'!$A$1:$Y$120</definedName>
    <definedName name="层高">#REF!</definedName>
    <definedName name="层数">#REF!</definedName>
    <definedName name="层数高度">""</definedName>
    <definedName name="产品">[150]比例!$A$4:$A$7</definedName>
    <definedName name="产品成本分摊表">'[39]#REF!'!$A$1:$H$244</definedName>
    <definedName name="潮阳水电单价">#REF!</definedName>
    <definedName name="成品保护费">'[90]#REF!'!$D$26</definedName>
    <definedName name="承台含桩长">#REF!</definedName>
    <definedName name="冲切单表尾">#REF!</definedName>
    <definedName name="冲切合计">#REF!</definedName>
    <definedName name="抽芯1">#REF!</definedName>
    <definedName name="抽芯10">#REF!</definedName>
    <definedName name="抽芯11">#REF!</definedName>
    <definedName name="抽芯12">#REF!</definedName>
    <definedName name="抽芯13">#REF!</definedName>
    <definedName name="抽芯2">#REF!</definedName>
    <definedName name="抽芯3">#REF!</definedName>
    <definedName name="抽芯4">#REF!</definedName>
    <definedName name="抽芯5">#REF!</definedName>
    <definedName name="抽芯6">#REF!</definedName>
    <definedName name="抽芯7">#REF!</definedName>
    <definedName name="抽芯8">#REF!</definedName>
    <definedName name="抽芯9">#REF!</definedName>
    <definedName name="储备干部">[151]薪资等级表!#REF!</definedName>
    <definedName name="窗护栏">#REF!</definedName>
    <definedName name="窗框">[145]成本测算!#REF!</definedName>
    <definedName name="窗框压">[145]成本测算!#REF!</definedName>
    <definedName name="窗帘盒人工">'[37]#REF!'!$L$15</definedName>
    <definedName name="窗扇">[145]成本测算!#REF!</definedName>
    <definedName name="窗扇压">[145]成本测算!#REF!</definedName>
    <definedName name="窗台石人工">'[37]#REF!'!$L$5</definedName>
    <definedName name="窗用五金配件">'[90]#REF!'!$D$11</definedName>
    <definedName name="窗中工">[145]成本测算!#REF!</definedName>
    <definedName name="瓷砖踢脚线人工">'[37]#REF!'!$L$8</definedName>
    <definedName name="粗糙索引">#REF!</definedName>
    <definedName name="措施">#REF!</definedName>
    <definedName name="措施费汇总表">EVALUATE(#REF!)</definedName>
    <definedName name="大堂花灯">'[37]#REF!'!$D$28</definedName>
    <definedName name="大堂射灯">'[37]#REF!'!$D$35</definedName>
    <definedName name="大堂筒灯">'[37]#REF!'!$D$27</definedName>
    <definedName name="代号">'[90]#REF!'!$B$8:$D$13</definedName>
    <definedName name="代码">IF(#REF!="","",COUNTA(#REF!))</definedName>
    <definedName name="单边工作面宽">#REF!</definedName>
    <definedName name="单价">'[153]主材表（不打印）'!$B$4:$F$30</definedName>
    <definedName name="单价101">#REF!</definedName>
    <definedName name="单价102">#REF!</definedName>
    <definedName name="单价103">#REF!</definedName>
    <definedName name="单价104">#REF!</definedName>
    <definedName name="单价105">#REF!</definedName>
    <definedName name="单价106">#REF!</definedName>
    <definedName name="单价107">#REF!</definedName>
    <definedName name="单价108">#REF!</definedName>
    <definedName name="单价109">#REF!</definedName>
    <definedName name="单价2001">#REF!</definedName>
    <definedName name="单价2002">#REF!</definedName>
    <definedName name="单价2003">#REF!</definedName>
    <definedName name="单价2004">#REF!</definedName>
    <definedName name="单价2005">#REF!</definedName>
    <definedName name="单价20050">#REF!</definedName>
    <definedName name="单价2006">#REF!</definedName>
    <definedName name="单价2007">#REF!</definedName>
    <definedName name="单价2008">#REF!</definedName>
    <definedName name="单价2009">#REF!</definedName>
    <definedName name="单价201">#REF!</definedName>
    <definedName name="单价2010">#REF!</definedName>
    <definedName name="单价2011">#REF!</definedName>
    <definedName name="单价2012">#REF!</definedName>
    <definedName name="单价2013">#REF!</definedName>
    <definedName name="单价2014">#REF!</definedName>
    <definedName name="单价2015">#REF!</definedName>
    <definedName name="单价2016">#REF!</definedName>
    <definedName name="单价2017">#REF!</definedName>
    <definedName name="单价2018">#REF!</definedName>
    <definedName name="单价2019">#REF!</definedName>
    <definedName name="单价202">#REF!</definedName>
    <definedName name="单价2020">#REF!</definedName>
    <definedName name="单价2021">#REF!</definedName>
    <definedName name="单价2022">#REF!</definedName>
    <definedName name="单价2023">#REF!</definedName>
    <definedName name="单价2024">#REF!</definedName>
    <definedName name="单价2025">#REF!</definedName>
    <definedName name="单价2026">#REF!</definedName>
    <definedName name="单价2027">#REF!</definedName>
    <definedName name="单价2028">#REF!</definedName>
    <definedName name="单价2029">#REF!</definedName>
    <definedName name="单价203">#REF!</definedName>
    <definedName name="单价2030">#REF!</definedName>
    <definedName name="单价2031">#REF!</definedName>
    <definedName name="单价2032">#REF!</definedName>
    <definedName name="单价2033">#REF!</definedName>
    <definedName name="单价2034">#REF!</definedName>
    <definedName name="单价2035">#REF!</definedName>
    <definedName name="单价2036">#REF!</definedName>
    <definedName name="单价2037">#REF!</definedName>
    <definedName name="单价2038">#REF!</definedName>
    <definedName name="单价2039">#REF!</definedName>
    <definedName name="单价204">#REF!</definedName>
    <definedName name="单价2040">#REF!</definedName>
    <definedName name="单价2041">#REF!</definedName>
    <definedName name="单价205">#REF!</definedName>
    <definedName name="单价2050">#REF!</definedName>
    <definedName name="单价206">#REF!</definedName>
    <definedName name="单价207">#REF!</definedName>
    <definedName name="单价208">#REF!</definedName>
    <definedName name="单价209">#REF!</definedName>
    <definedName name="单价210">#REF!</definedName>
    <definedName name="单价211">#REF!</definedName>
    <definedName name="单价212">#REF!</definedName>
    <definedName name="单价213">#REF!</definedName>
    <definedName name="单价214">#REF!</definedName>
    <definedName name="单价215">#REF!</definedName>
    <definedName name="单价216">#REF!</definedName>
    <definedName name="单价217">#REF!</definedName>
    <definedName name="单价2171">#REF!</definedName>
    <definedName name="单价218">#REF!</definedName>
    <definedName name="单价219">#REF!</definedName>
    <definedName name="单价220">#REF!</definedName>
    <definedName name="单价221">#REF!</definedName>
    <definedName name="单价222">#REF!</definedName>
    <definedName name="单价223">#REF!</definedName>
    <definedName name="单价224">#REF!</definedName>
    <definedName name="单价225">#REF!</definedName>
    <definedName name="单价226">#REF!</definedName>
    <definedName name="单价227">#REF!</definedName>
    <definedName name="单价228">#REF!</definedName>
    <definedName name="单价229">#REF!</definedName>
    <definedName name="单价230">#REF!</definedName>
    <definedName name="单价231">#REF!</definedName>
    <definedName name="单价234">#REF!</definedName>
    <definedName name="单价235">#REF!</definedName>
    <definedName name="单价236">#REF!</definedName>
    <definedName name="单价237">#REF!</definedName>
    <definedName name="单价238">#REF!</definedName>
    <definedName name="单价239">#REF!</definedName>
    <definedName name="单价2391">#REF!</definedName>
    <definedName name="单价240">#REF!</definedName>
    <definedName name="单价241">#REF!</definedName>
    <definedName name="单价242">#REF!</definedName>
    <definedName name="单价243">#REF!</definedName>
    <definedName name="单价244">#REF!</definedName>
    <definedName name="单价245">#REF!</definedName>
    <definedName name="单价246">#REF!</definedName>
    <definedName name="单价247">#REF!</definedName>
    <definedName name="单价248">#REF!</definedName>
    <definedName name="单价249">#REF!</definedName>
    <definedName name="单价250">#REF!</definedName>
    <definedName name="单价251">#REF!</definedName>
    <definedName name="单价254">#REF!</definedName>
    <definedName name="单价255">#REF!</definedName>
    <definedName name="单价256">#REF!</definedName>
    <definedName name="单价257">#REF!</definedName>
    <definedName name="单价258">#REF!</definedName>
    <definedName name="单价259">#REF!</definedName>
    <definedName name="单价281">#REF!</definedName>
    <definedName name="单价282">#REF!</definedName>
    <definedName name="单价283">#REF!</definedName>
    <definedName name="单价284">#REF!</definedName>
    <definedName name="单价285">#REF!</definedName>
    <definedName name="单价286">#REF!</definedName>
    <definedName name="单价287">#REF!</definedName>
    <definedName name="单价301">#REF!</definedName>
    <definedName name="单价302">#REF!</definedName>
    <definedName name="单价303">#REF!</definedName>
    <definedName name="单价304">#REF!</definedName>
    <definedName name="单价305">#REF!</definedName>
    <definedName name="单价306">#REF!</definedName>
    <definedName name="单价307">#REF!</definedName>
    <definedName name="单价308">#REF!</definedName>
    <definedName name="单价309">#REF!</definedName>
    <definedName name="单价310">#REF!</definedName>
    <definedName name="单价311">#REF!</definedName>
    <definedName name="单价312">#REF!</definedName>
    <definedName name="单价313">#REF!</definedName>
    <definedName name="单价314">#REF!</definedName>
    <definedName name="单价315">#REF!</definedName>
    <definedName name="单价401">#REF!</definedName>
    <definedName name="单价501">#REF!</definedName>
    <definedName name="单价502">#REF!</definedName>
    <definedName name="单价503">#REF!</definedName>
    <definedName name="单价504">#REF!</definedName>
    <definedName name="单价505">#REF!</definedName>
    <definedName name="单价506">#REF!</definedName>
    <definedName name="单价507">#REF!</definedName>
    <definedName name="单价508">#REF!</definedName>
    <definedName name="单价509">#REF!</definedName>
    <definedName name="单价510">#REF!</definedName>
    <definedName name="单价511">#REF!</definedName>
    <definedName name="单价601">#REF!</definedName>
    <definedName name="单价602">#REF!</definedName>
    <definedName name="单价603">#REF!</definedName>
    <definedName name="单价606">#REF!</definedName>
    <definedName name="单价607">#REF!</definedName>
    <definedName name="单价608">#REF!</definedName>
    <definedName name="单价609">#REF!</definedName>
    <definedName name="单价610">#REF!</definedName>
    <definedName name="单价611">#REF!</definedName>
    <definedName name="单价612">#REF!</definedName>
    <definedName name="单价613">#REF!</definedName>
    <definedName name="单价614">#REF!</definedName>
    <definedName name="单价615">#REF!</definedName>
    <definedName name="单价616">#REF!</definedName>
    <definedName name="单价621">#REF!</definedName>
    <definedName name="单价622">#REF!</definedName>
    <definedName name="单价623">#REF!</definedName>
    <definedName name="单价631">#REF!</definedName>
    <definedName name="单价632">#REF!</definedName>
    <definedName name="单价633">#REF!</definedName>
    <definedName name="单价634">#REF!</definedName>
    <definedName name="单价635">#REF!</definedName>
    <definedName name="单价636">#REF!</definedName>
    <definedName name="单价637">#REF!</definedName>
    <definedName name="单价638">#REF!</definedName>
    <definedName name="单价639">#REF!</definedName>
    <definedName name="单价645">#REF!</definedName>
    <definedName name="单价646">#REF!</definedName>
    <definedName name="单价647">#REF!</definedName>
    <definedName name="单价648">#REF!</definedName>
    <definedName name="单价649">#REF!</definedName>
    <definedName name="单价661">#REF!</definedName>
    <definedName name="单价662">#REF!</definedName>
    <definedName name="单价663">#REF!</definedName>
    <definedName name="单价664">#REF!</definedName>
    <definedName name="单价665">#REF!</definedName>
    <definedName name="单价666">#REF!</definedName>
    <definedName name="单价701">#REF!</definedName>
    <definedName name="单价703">#REF!</definedName>
    <definedName name="单价704">#REF!</definedName>
    <definedName name="单价705">#REF!</definedName>
    <definedName name="单价706">#REF!</definedName>
    <definedName name="单价711">#REF!</definedName>
    <definedName name="单价716">#REF!</definedName>
    <definedName name="单价721">#REF!</definedName>
    <definedName name="单价722">#REF!</definedName>
    <definedName name="单价723">#REF!</definedName>
    <definedName name="单价724">#REF!</definedName>
    <definedName name="单价725">#REF!</definedName>
    <definedName name="单价726">#REF!</definedName>
    <definedName name="单价727">#REF!</definedName>
    <definedName name="单价728">#REF!</definedName>
    <definedName name="单价741">#REF!</definedName>
    <definedName name="单价742">#REF!</definedName>
    <definedName name="单价743">#REF!</definedName>
    <definedName name="单价744">#REF!</definedName>
    <definedName name="单价745">#REF!</definedName>
    <definedName name="单价801">#REF!</definedName>
    <definedName name="单价802">#REF!</definedName>
    <definedName name="单价803">#REF!</definedName>
    <definedName name="单价804">#REF!</definedName>
    <definedName name="单价805">#REF!</definedName>
    <definedName name="单价806">#REF!</definedName>
    <definedName name="单价821">#REF!</definedName>
    <definedName name="单价822">#REF!</definedName>
    <definedName name="单价823">#REF!</definedName>
    <definedName name="单价824">#REF!</definedName>
    <definedName name="单价825">#REF!</definedName>
    <definedName name="单价826">#REF!</definedName>
    <definedName name="单价827">#REF!</definedName>
    <definedName name="单价828">#REF!</definedName>
    <definedName name="单价829">#REF!</definedName>
    <definedName name="单价分析">[153]单价分析表!$A$1:$O$65536</definedName>
    <definedName name="单价分析表">[154]单价分析表!$A$1:$J$65536</definedName>
    <definedName name="单体矩阵">[45]名称!$A$1:$B$6</definedName>
    <definedName name="单位">'[47]#REF!'!$E$1:$E$65536</definedName>
    <definedName name="单位含量">IF('[148]1'!D1=0,,VLOOKUP('[148]1'!IQ1,INDIRECT("'"&amp;'[148]1'!$G$4&amp;"'!$B$1:$J$32"),8,FALSE))</definedName>
    <definedName name="单项">'[90]#REF!'!$A$13:$M$36</definedName>
    <definedName name="挡水石人工">'[37]#REF!'!$L$9</definedName>
    <definedName name="地">'[155]#REF!'!$B$1:$W$72</definedName>
    <definedName name="地板厚度">'[156]#REF!'!$P$2</definedName>
    <definedName name="地弹门用五金配件">'[90]#REF!'!$D$30</definedName>
    <definedName name="地方">EVALUATE(#REF!)</definedName>
    <definedName name="地面石材人工">'[37]#REF!'!$L$16</definedName>
    <definedName name="地坪厚度">#REF!</definedName>
    <definedName name="地震烈度">#REF!</definedName>
    <definedName name="的">#REF!</definedName>
    <definedName name="灯带T4">'[37]#REF!'!$D$22</definedName>
    <definedName name="电">EVALUATE(#REF!)</definedName>
    <definedName name="电焊条">[42]工程材料!$C$38</definedName>
    <definedName name="电气线路">EVALUATE(#REF!)</definedName>
    <definedName name="电设1">EVALUATE(#REF!)</definedName>
    <definedName name="电设2">EVALUATE(#REF!)</definedName>
    <definedName name="电设3">EVALUATE(#REF!)</definedName>
    <definedName name="电梯厅墙地砖人工">'[37]#REF!'!$L$4</definedName>
    <definedName name="电梯厅油漆人工">'[37]#REF!'!$L$11</definedName>
    <definedName name="电渣压力焊要求直径">14</definedName>
    <definedName name="垫层单边突出宽">#REF!</definedName>
    <definedName name="垫层高度">'[156]#REF!'!$I$3</definedName>
    <definedName name="垫层厚">#REF!</definedName>
    <definedName name="垫层厚1">'[156]#REF!'!$I$3</definedName>
    <definedName name="垫层厚度">#REF!</definedName>
    <definedName name="垫层突出单边宽">#REF!</definedName>
    <definedName name="垫层突出单边宽1">'[156]#REF!'!$L$3</definedName>
    <definedName name="垫层突出单边宽度">'[156]#REF!'!$Q$3</definedName>
    <definedName name="吊筋角度">[16]内围地梁钢筋说明!$C$22</definedName>
    <definedName name="吊筋锚长">[16]内围地梁钢筋说明!$C$23</definedName>
    <definedName name="调价系数">'[90]#REF!'!$L$1</definedName>
    <definedName name="调正">#REF!</definedName>
    <definedName name="定尺">10</definedName>
    <definedName name="定额编号前缀">IF(#REF!="","",VLOOKUP(#REF!,#REF!,2,0))</definedName>
    <definedName name="栋号">#REF!</definedName>
    <definedName name="镀锌钢材">'[90]#REF!'!$D$10</definedName>
    <definedName name="断桥含量">#REF!</definedName>
    <definedName name="呃呃">#REF!</definedName>
    <definedName name="二">EVALUATE(#REF!)</definedName>
    <definedName name="二1">'[142]2010-4薪资等级表'!#REF!</definedName>
    <definedName name="二2">'[142]2010-4薪资等级表'!#REF!</definedName>
    <definedName name="二3">'[142]2010-4薪资等级表'!#REF!</definedName>
    <definedName name="二4">'[142]2010-4薪资等级表'!#REF!</definedName>
    <definedName name="二5">'[142]2010-4薪资等级表'!#REF!</definedName>
    <definedName name="二6">'[142]2010-4薪资等级表'!#REF!</definedName>
    <definedName name="二八">'[142]2010-4薪资等级表'!#REF!</definedName>
    <definedName name="二二">'[142]2010-4薪资等级表'!#REF!</definedName>
    <definedName name="二级">'[142]2010-4薪资等级表'!#REF!</definedName>
    <definedName name="二六">'[142]2010-4薪资等级表'!#REF!</definedName>
    <definedName name="二七">'[142]2010-4薪资等级表'!#REF!</definedName>
    <definedName name="二三">'[142]2010-4薪资等级表'!#REF!</definedName>
    <definedName name="二四">'[142]2010-4薪资等级表'!#REF!</definedName>
    <definedName name="二五">'[142]2010-4薪资等级表'!#REF!</definedName>
    <definedName name="二一">'[142]2010-4薪资等级表'!#REF!</definedName>
    <definedName name="枋板材">[48]工程材料!$C$14</definedName>
    <definedName name="防雷">EVALUATE(#REF!)</definedName>
    <definedName name="房建总清单">#REF!</definedName>
    <definedName name="仿啡网马赛克">'[37]#REF!'!$D$5</definedName>
    <definedName name="仿马赛克砖">'[37]#REF!'!$D$4</definedName>
    <definedName name="放大的">#REF!</definedName>
    <definedName name="放到色">#REF!</definedName>
    <definedName name="放坡">#REF!</definedName>
    <definedName name="放坡系数">'[156]#REF!'!$E$3</definedName>
    <definedName name="放坡系数1">'[49]承台(砖模) '!#REF!</definedName>
    <definedName name="放坡系数2">'[49]承台(砖模) '!#REF!</definedName>
    <definedName name="放坡系数A">'[49]承台(砖模) '!#REF!</definedName>
    <definedName name="飞">EVALUATE(#REF!)</definedName>
    <definedName name="啡慕斯">'[37]#REF!'!$D$9</definedName>
    <definedName name="费率">[157]材料单价!$D$4</definedName>
    <definedName name="分部工程">'[50]#REF!'!$B$1:$B$65536</definedName>
    <definedName name="分摊序号">VLOOKUP(LOOKUP(9E+307,#REF!),#REF!,2,FALSE)</definedName>
    <definedName name="分项工程">'[50]#REF!'!$C$1:$C$65536</definedName>
    <definedName name="封口板">[145]成本测算!#REF!</definedName>
    <definedName name="氟碳漆">'[90]#REF!'!$D$28</definedName>
    <definedName name="辅材费">VLOOKUP('[148]1'!IV65512,[158]清单!E65515:IR65526,9,FALSE)</definedName>
    <definedName name="辅材含量">[159]主材表!#REF!</definedName>
    <definedName name="辅材顺序">[159]主材表!#REF!</definedName>
    <definedName name="附加赛">#REF!</definedName>
    <definedName name="附件订购单">#REF!</definedName>
    <definedName name="富">#REF!</definedName>
    <definedName name="钢12">#REF!</definedName>
    <definedName name="钢3">#REF!</definedName>
    <definedName name="钢材">'[90]#REF!'!$D$29</definedName>
    <definedName name="钢材损耗">'[90]#REF!'!$D$8</definedName>
    <definedName name="钢筋1">[157]材料单价!$D$18</definedName>
    <definedName name="钢筋2">[157]材料单价!$D$19</definedName>
    <definedName name="钢筋3">[157]材料单价!$D$20</definedName>
    <definedName name="钢筋保护层">[16]内围地梁钢筋说明!$C$15</definedName>
    <definedName name="钢筋工">[157]材料单价!$D$22</definedName>
    <definedName name="钢筋砼部分">#REF!</definedName>
    <definedName name="钢筋砼差价">#REF!</definedName>
    <definedName name="钢筋砼价">#REF!</definedName>
    <definedName name="钢筋弯钩长度">#REF!</definedName>
    <definedName name="钢筋长度">EVALUATE('[43]#REF!'!$G1)</definedName>
    <definedName name="钢丝网">[157]材料单价!$D$21</definedName>
    <definedName name="高度变化系数">#REF!</definedName>
    <definedName name="格式">#REF!</definedName>
    <definedName name="各产品类型目标成本表">#REF!</definedName>
    <definedName name="工">EVALUATE([53]工程量计算表!$F1)</definedName>
    <definedName name="工程编号">#REF!</definedName>
    <definedName name="工程类别">[51]工作台帐!#REF!</definedName>
    <definedName name="工程量">EVALUATE([53]工程量计算表!$F1)</definedName>
    <definedName name="工程量单位">[52]Sheet3!$J$1:$J$10</definedName>
    <definedName name="工程量计算">EVALUATE('[43]#REF!'!#REF!)</definedName>
    <definedName name="工程量计算式">[54]给排水工程量计算书!$F$1:$F$65536</definedName>
    <definedName name="工程名称">#REF!</definedName>
    <definedName name="工程内容">[51]工作台帐!#REF!</definedName>
    <definedName name="工程质量">[51]工作台帐!#REF!</definedName>
    <definedName name="工艺代号表">#REF!</definedName>
    <definedName name="工艺单标题">#REF!</definedName>
    <definedName name="工作面单边宽">#REF!</definedName>
    <definedName name="工作面单边宽1">'[156]#REF!'!$R$3</definedName>
    <definedName name="工作面单边宽度">'[156]#REF!'!$U$3</definedName>
    <definedName name="公式">EVALUATE(#REF!)</definedName>
    <definedName name="公摊系数10栋">#REF!</definedName>
    <definedName name="公摊系数1栋">#REF!</definedName>
    <definedName name="公摊系数2栋">#REF!</definedName>
    <definedName name="公摊系数3栋">#REF!</definedName>
    <definedName name="公摊系数4栋">#REF!</definedName>
    <definedName name="公摊系数5栋">#REF!</definedName>
    <definedName name="公摊系数6栋">#REF!</definedName>
    <definedName name="公摊系数7栋">#REF!</definedName>
    <definedName name="公摊系数8栋">#REF!</definedName>
    <definedName name="公摊系数9栋">#REF!</definedName>
    <definedName name="供应商">#REF!</definedName>
    <definedName name="勾企">[145]成本测算!#REF!</definedName>
    <definedName name="估價單" hidden="1">{#N/A,#N/A,FALSE,"估價單  (3)"}</definedName>
    <definedName name="管理费">'[90]#REF!'!$D$2</definedName>
    <definedName name="光企">[145]成本测算!#REF!</definedName>
    <definedName name="广州">'[160]#REF!'!$D$7</definedName>
    <definedName name="国际">EVALUATE(#REF!)</definedName>
    <definedName name="哈哈">'[161]#REF!'!$D$1542</definedName>
    <definedName name="海" hidden="1">{#N/A,#N/A,FALSE,"估價單  (3)"}</definedName>
    <definedName name="海运" hidden="1">{#N/A,#N/A,FALSE,"估價單  (3)"}</definedName>
    <definedName name="含量">[162]工程清单!$S$31:$AE$35</definedName>
    <definedName name="含量2">#REF!</definedName>
    <definedName name="好">'[163]#REF!'!$D$1542</definedName>
    <definedName name="呵呵">'[163]#REF!'!$D$1542</definedName>
    <definedName name="合计">IF([152]工程量!$B1="","",ROUND(SUMIF([152]工程量!$O$1:$O$65536,[152]工程量!$O2,[152]工程量!$K$1:$K$65536),2))</definedName>
    <definedName name="合计1">EVALUATE(#REF!)</definedName>
    <definedName name="合计工程量">IF(#REF!="","",ROUND(SUMIF(#REF!,#REF!,#REF!),2))</definedName>
    <definedName name="合同变更查询列表">#REF!</definedName>
    <definedName name="黑金花">'[37]#REF!'!$D$12</definedName>
    <definedName name="黑色烤漆玻璃">'[37]#REF!'!$D$32</definedName>
    <definedName name="横梁">[145]成本测算!#REF!</definedName>
    <definedName name="胡">[55]内围地梁钢筋说明!$C$15</definedName>
    <definedName name="护栏">#REF!</definedName>
    <definedName name="华泰单价">#REF!</definedName>
    <definedName name="华西单价">#REF!</definedName>
    <definedName name="汇率">#REF!</definedName>
    <definedName name="汇总表" hidden="1">{#N/A,#N/A,FALSE,"估價單  (3)"}</definedName>
    <definedName name="汇总表1">'[164]材料损耗(不打印)'!$B$4</definedName>
    <definedName name="汇总表单位">IF(#REF!="","",VLOOKUP(#REF!,#REF!,4,0))</definedName>
    <definedName name="汇总表分项工程名称">IF(#REF!="","",VLOOKUP(#REF!,#REF!,5,0))</definedName>
    <definedName name="汇总表高层及部分">[26]时代廊桥花园23栋给排水工程!$G$1:$G$65536</definedName>
    <definedName name="汇总表工程量">IF(#REF!="","",VLOOKUP(#REF!,#REF!,3,0))</definedName>
    <definedName name="汇总区域上定位">MATCH(#REF!,#REF!,0)+MATCH("*材料*",OFFSET(#REF!,MATCH(#REF!,#REF!,0),1,1000,1),0)</definedName>
    <definedName name="汇总区域下定位">MATCH("*区域定位*",OFFSET(#REF!,MATCH(#REF!,#REF!,0),1,1000,1),0)-MATCH("*材料*",OFFSET(#REF!,MATCH(#REF!,#REF!,0),1,1000,1),0)-1</definedName>
    <definedName name="蕙">[42]工程材料!$C$4</definedName>
    <definedName name="机械费">VLOOKUP('[148]1'!IV65511,[158]清单!E65514:IR65525,10,FALSE)</definedName>
    <definedName name="基本数据1">EVALUATE(#REF!)</definedName>
    <definedName name="计算表达式">EVALUATE('[165]6#楼'!$G$4:$G$200)</definedName>
    <definedName name="计算公式">#REF!</definedName>
    <definedName name="计算过程">EVALUATE('[56]#REF!'!$E$1:$E$65536)</definedName>
    <definedName name="计算式">EVALUATE([58]工程量计算式!#REF!)</definedName>
    <definedName name="计算式_长度L___根数N_为整数">#REF!</definedName>
    <definedName name="计算式01">EVALUATE(#REF!)</definedName>
    <definedName name="计算式01_1">EVALUATE(#REF!)</definedName>
    <definedName name="计算式01_1_1">EVALUATE(#REF!)</definedName>
    <definedName name="计算式01_1_1_1">EVALUATE(#REF!)</definedName>
    <definedName name="计算式01_1_2">EVALUATE(#REF!)</definedName>
    <definedName name="计算式01_2">EVALUATE(#REF!)</definedName>
    <definedName name="计算式01_2_1">EVALUATE(#REF!)</definedName>
    <definedName name="计算式01_2_1_1">EVALUATE(#REF!)</definedName>
    <definedName name="计算式01_2_2">EVALUATE(#REF!)</definedName>
    <definedName name="计算式01_3">EVALUATE(#REF!)</definedName>
    <definedName name="计算式01_3_1">EVALUATE(#REF!)</definedName>
    <definedName name="计算式01_4">EVALUATE(#REF!)</definedName>
    <definedName name="加工制作费">'[90]#REF!'!$D$23</definedName>
    <definedName name="加气砼">[157]材料单价!$D$23</definedName>
    <definedName name="加气砼工">[157]材料单价!$D$24</definedName>
    <definedName name="加强中工">[145]成本测算!#REF!</definedName>
    <definedName name="建设单位">""</definedName>
    <definedName name="建筑面积">'[57]建筑面积 '!$I$5</definedName>
    <definedName name="建筑面积计算规则">#REF!</definedName>
    <definedName name="交">[3]柱!#REF!</definedName>
    <definedName name="交通">[59]封面!#REF!</definedName>
    <definedName name="胶条含量">[146]窗型过程!$AJ$60</definedName>
    <definedName name="胶条价格">[123]窗变量!$E$39</definedName>
    <definedName name="脚手架定额">#REF!</definedName>
    <definedName name="结构形式">""</definedName>
    <definedName name="结果">#REF!</definedName>
    <definedName name="结果1">EVALUATE([60]sk4!#REF!)</definedName>
    <definedName name="结算汇总表">EVALUATE([15]脚手架!$D1)</definedName>
    <definedName name="金属结构工程">#REF!</definedName>
    <definedName name="睛">#REF!</definedName>
    <definedName name="镜面钛金不绣钢">'[37]#REF!'!$D$34</definedName>
    <definedName name="九">'[166]7'!$B$6:$G$15</definedName>
    <definedName name="矩柱模">#REF!</definedName>
    <definedName name="聚氨酯">#REF!</definedName>
    <definedName name="开间费">'[39]#REF!'!$D$12</definedName>
    <definedName name="开料单号">#REF!</definedName>
    <definedName name="开料合计">#REF!</definedName>
    <definedName name="开料内容">#REF!</definedName>
    <definedName name="开料内容表">#REF!</definedName>
    <definedName name="凯">'[155]#REF!'!$K$84</definedName>
    <definedName name="科目余额表">'[39]#REF!'!$A$1:$D$58</definedName>
    <definedName name="可">#REF!</definedName>
    <definedName name="空调">EVALUATE(#REF!)</definedName>
    <definedName name="空心砖">[157]材料单价!$D$25</definedName>
    <definedName name="空心砖工">[157]材料单价!$D$26</definedName>
    <definedName name="扣板">[145]成本测算!#REF!</definedName>
    <definedName name="扣件">#REF!</definedName>
    <definedName name="框扇标志">#REF!</definedName>
    <definedName name="拉丝不锈钢">'[37]#REF!'!$D$29</definedName>
    <definedName name="来老">'[167]3'!$B$6:$G$9</definedName>
    <definedName name="磊">#REF!</definedName>
    <definedName name="类别">[168]比例!#REF!</definedName>
    <definedName name="立柱">[145]成本测算!#REF!</definedName>
    <definedName name="利润">'[90]#REF!'!$D$3</definedName>
    <definedName name="利息总额">'[39]#REF!'!$K$13</definedName>
    <definedName name="梁板钢筋根数">#REF!</definedName>
    <definedName name="梁模">#REF!</definedName>
    <definedName name="梁长">EVALUATE(#REF!)</definedName>
    <definedName name="零星模">#REF!</definedName>
    <definedName name="领料单表头">#REF!</definedName>
    <definedName name="领料单表尾">#REF!</definedName>
    <definedName name="六">'[144]6'!$B$6:$G$8</definedName>
    <definedName name="六十天结款">[168]比例!#REF!</definedName>
    <definedName name="六十天以上结款">[168]比例!#REF!</definedName>
    <definedName name="楼号">'[153]总表（不打印）'!$J$6:$P$182</definedName>
    <definedName name="楼梯">EVALUATE(SUBSTITUTE(SUBSTITUTE('[62]#REF!'!IV1,"[","*ISTEXT(""["),"]","]"")"))</definedName>
    <definedName name="螺纹钢筋">[42]工程材料!$C$5</definedName>
    <definedName name="铝边角">'[37]#REF!'!$D$18</definedName>
    <definedName name="铝表面">[169]型材表!$K$12:$K$22</definedName>
    <definedName name="铝材">[61]比重及价格!$C$116:$G$415</definedName>
    <definedName name="铝材1">[61]比重及价格!$C$116:$G$415</definedName>
    <definedName name="铝材13">[63]比重及价格!$C$116:$G$443</definedName>
    <definedName name="铝材损耗">'[90]#REF!'!$D$7</definedName>
    <definedName name="铝窗">#REF!</definedName>
    <definedName name="铝合金名称">'[153]主材表（不打印）'!$Q$4:$S$103</definedName>
    <definedName name="铝结构">[169]型材表!$K$8:$K$11</definedName>
    <definedName name="铝扣板">'[37]#REF!'!$D$17</definedName>
    <definedName name="铝扣板人工">'[37]#REF!'!$L$12</definedName>
    <definedName name="铝牌号">[169]型材表!$K$5:$K$7</definedName>
    <definedName name="铝条10mm">'[37]#REF!'!$D$31</definedName>
    <definedName name="铝用途">[169]型材表!$L$2:$N$2</definedName>
    <definedName name="锚固系数.直径≤25">37</definedName>
    <definedName name="锚固系数.直径≥26">41</definedName>
    <definedName name="每樘单价">'[171]用料分析表（不打印）'!$A$1:$N$65536</definedName>
    <definedName name="门编号">#REF!</definedName>
    <definedName name="门窗表">#REF!</definedName>
    <definedName name="门窗表1">#REF!</definedName>
    <definedName name="门窗表a23">#REF!</definedName>
    <definedName name="门窗玻璃损耗">'[90]#REF!'!$D$6</definedName>
    <definedName name="门窗含量">'[154]清单（不打印）'!$T$693:$AY$710</definedName>
    <definedName name="门窗胶损耗">'[90]#REF!'!$D$9</definedName>
    <definedName name="门窗顺序">'[154]清单（不打印）'!$T$692:$AY$692</definedName>
    <definedName name="门窗综合单价分析表" hidden="1">#REF!</definedName>
    <definedName name="门二">#REF!</definedName>
    <definedName name="门槛石人工">'[37]#REF!'!$L$7</definedName>
    <definedName name="门框">[145]成本测算!#REF!</definedName>
    <definedName name="门扇">[145]成本测算!#REF!</definedName>
    <definedName name="门扇压">[145]成本测算!#REF!</definedName>
    <definedName name="门套鞋人工">'[37]#REF!'!$L$17</definedName>
    <definedName name="门用五金配件">'[90]#REF!'!$D$12</definedName>
    <definedName name="米重">[171]主要材料明细表!$P$3:$Q$343</definedName>
    <definedName name="密封胶">'[90]#REF!'!$D$20</definedName>
    <definedName name="密封胶条">'[90]#REF!'!$D$21</definedName>
    <definedName name="面积">'[39]#REF!'!$B$12</definedName>
    <definedName name="面积合计">'[144]面积合计（藏）'!$B$5:$H$88</definedName>
    <definedName name="名称">[64]入侵报警系统!$D$1:$D$65536</definedName>
    <definedName name="模板">'[172]3'!$B$6:$G$9</definedName>
    <definedName name="磨擦铰链">#REF!</definedName>
    <definedName name="抹灰工程">#REF!</definedName>
    <definedName name="木纹铝方管">'[90]#REF!'!$D$16</definedName>
    <definedName name="幕窗框">[145]成本测算!#REF!</definedName>
    <definedName name="幕窗扇">[145]成本测算!#REF!</definedName>
    <definedName name="幕墙">SUM(N(#REF!=#REF!))</definedName>
    <definedName name="幕墙1">SUM(N(#REF!=#REF!))</definedName>
    <definedName name="内盖板">[145]成本测算!#REF!</definedName>
    <definedName name="内护栏单价" hidden="1">{#N/A,#N/A,FALSE,"估價單  (3)"}</definedName>
    <definedName name="你好">#REF!</definedName>
    <definedName name="腻子等辅材">'[37]#REF!'!$D$15</definedName>
    <definedName name="欧坲">VLOOKUP('[148]1'!IV65512,[158]清单!E65515:IR65526,9,FALSE)</definedName>
    <definedName name="排气扇">'[37]#REF!'!$D$21</definedName>
    <definedName name="排水沟深">[16]内围地梁钢筋说明!$C$21</definedName>
    <definedName name="判断120系列提升推拉门配件材料重复">SUM(N(#REF!=#REF!))</definedName>
    <definedName name="判断52隔热窗配件材料重复">SUM(N(#REF!=#REF!))</definedName>
    <definedName name="判断55隔热平开门配件材料重复">SUM(N(#REF!=#REF!))</definedName>
    <definedName name="判断材料表材料重复">SUM(N(#REF!=#REF!))</definedName>
    <definedName name="判断窗钢副框配件材料重复">SUM(N(#REF!=#REF!))</definedName>
    <definedName name="判断单元式幕墙配件材料重复">SUM(N(#REF!=#REF!))</definedName>
    <definedName name="判断钢龙骨外包不锈钢地弹门">SUM(N(#REF!=#REF!))</definedName>
    <definedName name="判断铝合金百叶配件材料重复">SUM(N(#REF!=#REF!))</definedName>
    <definedName name="判断铝合金地弹门配件材料重复">SUM(N(#REF!=#REF!))</definedName>
    <definedName name="判断明框幕墙配件名称重复">SUM(N(#REF!=#REF!))</definedName>
    <definedName name="判断幕墙开启扇配件材料重复">SUM(N(#REF!=#REF!))</definedName>
    <definedName name="判断内开内倒窗框配件材料重复">SUM(N(#REF!=#REF!))</definedName>
    <definedName name="判断普通平开窗50系列配件重复">SUM(N(#REF!=#REF!))</definedName>
    <definedName name="判断普通推拉窗90系列配件材料重复">SUM(N(#REF!=#REF!))</definedName>
    <definedName name="判断亚铝隔热推拉门窗95系列配件材料重复">SUM(N(#REF!=#REF!))</definedName>
    <definedName name="判断隐框幕墙配件名称重复">SUM(N(#REF!=#REF!))</definedName>
    <definedName name="配件单尾">#REF!</definedName>
    <definedName name="配件名称">#REF!</definedName>
    <definedName name="喷涂铝型材">'[90]#REF!'!$D$15</definedName>
    <definedName name="平开">[144]成本测算!#REF!</definedName>
    <definedName name="平开窗">[144]成本测算!#REF!</definedName>
    <definedName name="平开门用五金配件">'[90]#REF!'!$D$12</definedName>
    <definedName name="七">'[144]7'!$B$6:$G$15</definedName>
    <definedName name="其他">'[170]材料损耗(不打印)'!$B$4</definedName>
    <definedName name="其它材料">'[90]#REF!'!$D$22</definedName>
    <definedName name="其它五金配件">'[90]#REF!'!$D$14</definedName>
    <definedName name="起始号">#REF!</definedName>
    <definedName name="气体消防">[59]封面!#REF!</definedName>
    <definedName name="砌筑砂浆">[157]材料单价!$D$29</definedName>
    <definedName name="器7">[151]薪资等级表!#REF!</definedName>
    <definedName name="器材销售">[151]薪资等级表!#REF!</definedName>
    <definedName name="浅啡网">'[37]#REF!'!$D$14</definedName>
    <definedName name="墙200模">#REF!</definedName>
    <definedName name="墙500模">#REF!</definedName>
    <definedName name="墙地砖人工">'[37]#REF!'!$L$3</definedName>
    <definedName name="墙面石材人工">'[37]#REF!'!$L$19</definedName>
    <definedName name="墙柱长度">EVALUATE(#REF!)</definedName>
    <definedName name="轻质砌块">[48]工程材料!$C$20</definedName>
    <definedName name="轻质砌块B">[42]工程材料!#REF!</definedName>
    <definedName name="轻质砌块C">[42]工程材料!#REF!</definedName>
    <definedName name="请打">'[166]投标材料清单 '!$B$5:$J$75</definedName>
    <definedName name="全项目动态成本表">'[39]#REF!'!$A$1:$D$240</definedName>
    <definedName name="然而">#REF!</definedName>
    <definedName name="人工">[48]工程材料!$C$49</definedName>
    <definedName name="人工费">VLOOKUP('[148]1'!IV65533,[158]清单!E11:IR65536,8,FALSE)</definedName>
    <definedName name="人造米黄">'[37]#REF!'!$D$13</definedName>
    <definedName name="任务单表尾">#REF!</definedName>
    <definedName name="软木">'[37]#REF!'!$D$30</definedName>
    <definedName name="塞缝及防水处理">'[90]#REF!'!$D$27</definedName>
    <definedName name="三">[173]型材衬钢!#REF!</definedName>
    <definedName name="三1">'[142]2010-4薪资等级表'!#REF!</definedName>
    <definedName name="三2">'[142]2010-4薪资等级表'!#REF!</definedName>
    <definedName name="三3">'[142]2010-4薪资等级表'!#REF!</definedName>
    <definedName name="三4">'[142]2010-4薪资等级表'!#REF!</definedName>
    <definedName name="三5">'[142]2010-4薪资等级表'!#REF!</definedName>
    <definedName name="三6">'[142]2010-4薪资等级表'!#REF!</definedName>
    <definedName name="三八">'[142]2010-4薪资等级表'!#REF!</definedName>
    <definedName name="三二">'[142]2010-4薪资等级表'!#REF!</definedName>
    <definedName name="三级">[174]基础项目!#REF!</definedName>
    <definedName name="三六">'[142]2010-4薪资等级表'!#REF!</definedName>
    <definedName name="三七">'[142]2010-4薪资等级表'!#REF!</definedName>
    <definedName name="三三">'[142]2010-4薪资等级表'!#REF!</definedName>
    <definedName name="三十天结款">[168]比例!#REF!</definedName>
    <definedName name="三十天至六十天结款">[168]比例!#REF!</definedName>
    <definedName name="三四">'[142]2010-4薪资等级表'!#REF!</definedName>
    <definedName name="三五">'[142]2010-4薪资等级表'!#REF!</definedName>
    <definedName name="三一">'[142]2010-4薪资等级表'!#REF!</definedName>
    <definedName name="叁拾万壹拾贰圆贰角伍分">#REF!</definedName>
    <definedName name="色号">#REF!</definedName>
    <definedName name="砂面钛金不绣钢">'[37]#REF!'!$D$33</definedName>
    <definedName name="山西黑">'[37]#REF!'!$D$8</definedName>
    <definedName name="汕头建安土建单价">#REF!</definedName>
    <definedName name="上">[48]工程材料!$C$20</definedName>
    <definedName name="上方">[145]成本测算!#REF!</definedName>
    <definedName name="上滑">[145]成本测算!#REF!</definedName>
    <definedName name="设备型号">#REF!</definedName>
    <definedName name="设计单位">""</definedName>
    <definedName name="审核单位">""</definedName>
    <definedName name="审杳表">#REF!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施工单位负责人">[51]工作台帐!#REF!</definedName>
    <definedName name="十八号楼">'[90]#REF!'!$B$13:$J$31</definedName>
    <definedName name="十二号楼">'[90]#REF!'!$B$12:$J$19</definedName>
    <definedName name="十号楼">'[90]#REF!'!$B$15:$J$23</definedName>
    <definedName name="十六号楼">'[90]#REF!'!$B$14:$J$22</definedName>
    <definedName name="十七号楼">'[90]#REF!'!$B$13:$J$38</definedName>
    <definedName name="十三号楼">'[90]#REF!'!$B$13:$J$18</definedName>
    <definedName name="十四A号楼">'[90]#REF!'!$B$12:$J$16</definedName>
    <definedName name="十四B号楼">'[90]#REF!'!$B$12:$J$18</definedName>
    <definedName name="十五号楼">'[90]#REF!'!$B$14:$J$26</definedName>
    <definedName name="十一号楼">'[90]#REF!'!$B$15:$J$24</definedName>
    <definedName name="石材踢脚线人工">'[37]#REF!'!$L$18</definedName>
    <definedName name="石材雨棚" hidden="1">{"ES_Medicoes_pt",#N/A,TRUE,"A - Estrutura";"AG_Medicoes_pt",#N/A,TRUE,"C - Rede de Agua";"EG_Medicoes_pt",#N/A,TRUE,"D - Rede de Drenagem"}</definedName>
    <definedName name="石膏板9厘">'[37]#REF!'!$D$19</definedName>
    <definedName name="石膏线60包人工">'[37]#REF!'!$D$16</definedName>
    <definedName name="是">EVALUATE(#REF!)</definedName>
    <definedName name="是的发">[121]XL4Poppy!$B$1:$B$16</definedName>
    <definedName name="室内电气">'[66]清单-总'!#REF!</definedName>
    <definedName name="室内煤气工程">'[66]清单-总'!#REF!</definedName>
    <definedName name="室内外地坪高差">'[156]#REF!'!$E$3</definedName>
    <definedName name="室内外地台差">'[49]承台(砖模) '!#REF!</definedName>
    <definedName name="室内外高差">#REF!</definedName>
    <definedName name="室内外高差1">'[156]#REF!'!$C$3</definedName>
    <definedName name="室内消防报警">'[66]清单-总'!#REF!</definedName>
    <definedName name="双层石膏板人工">'[37]#REF!'!$L$13</definedName>
    <definedName name="水">[48]工程材料!$C$32</definedName>
    <definedName name="水电费">'[90]#REF!'!$D$5</definedName>
    <definedName name="水泥425">[48]工程材料!$C$11</definedName>
    <definedName name="水泥沙">'[37]#REF!'!$D$3</definedName>
    <definedName name="水泥砂浆12.5">[65]工程材料!$B$56</definedName>
    <definedName name="水泥砂浆找平人工">'[37]#REF!'!$L$6</definedName>
    <definedName name="水泥石灰砂浆116">[65]工程材料!$B$55</definedName>
    <definedName name="水泥石灰砂浆M5">[48]工程材料!$B$54</definedName>
    <definedName name="税金">'[90]#REF!'!$D$4</definedName>
    <definedName name="顺序">#REF!</definedName>
    <definedName name="顺序1">#REF!</definedName>
    <definedName name="顺序2">#REF!</definedName>
    <definedName name="四">'[144]4'!$B$6:$G$43</definedName>
    <definedName name="损耗系数">IF('[148]1'!E1=0,,VLOOKUP('[148]1'!IR1,[148]材料表!$C$5:$K$145,9,FALSE))</definedName>
    <definedName name="套筒">[42]工程材料!$C$9</definedName>
    <definedName name="套芯">[145]成本测算!#REF!</definedName>
    <definedName name="踢脚线高">[49]柱!#REF!</definedName>
    <definedName name="体型系数">#REF!</definedName>
    <definedName name="天沟">#REF!</definedName>
    <definedName name="铁钉">[48]工程材料!$C$34</definedName>
    <definedName name="铁丝">[42]工程材料!$C$37</definedName>
    <definedName name="同">EVALUATE([67]弱电!IV1)</definedName>
    <definedName name="同11">EVALUATE([69]弱电!IV1)</definedName>
    <definedName name="砼浇">#REF!</definedName>
    <definedName name="砼结果">[68]B4零星!#REF!</definedName>
    <definedName name="砼墙">EVALUATE(#REF!)</definedName>
    <definedName name="筒灯华辉4寸防雾">'[37]#REF!'!$D$26</definedName>
    <definedName name="筒灯华辉9w">'[37]#REF!'!$D$25</definedName>
    <definedName name="筒灯欧普">'[70]#REF!'!$D$36</definedName>
    <definedName name="投标材料清单">'[144]投标材料清单 '!$B$5:$J$75</definedName>
    <definedName name="图号2">[175]室内汇总!$B$4:$C$11</definedName>
    <definedName name="图号3">[175]室内汇总!$B$14:$C$20</definedName>
    <definedName name="土方工程">#REF!</definedName>
    <definedName name="土建10001">#REF!</definedName>
    <definedName name="土建10002">#REF!</definedName>
    <definedName name="土建10003">#REF!</definedName>
    <definedName name="土建10004">#REF!</definedName>
    <definedName name="土建10005">#REF!</definedName>
    <definedName name="土建10006">#REF!</definedName>
    <definedName name="土建10007">#REF!</definedName>
    <definedName name="土建10008">#REF!</definedName>
    <definedName name="土建10009">#REF!</definedName>
    <definedName name="土建10010">#REF!</definedName>
    <definedName name="土建10011">#REF!</definedName>
    <definedName name="土建2046.">#REF!</definedName>
    <definedName name="土建21001">#REF!</definedName>
    <definedName name="土建21002">#REF!</definedName>
    <definedName name="土建21003">#REF!</definedName>
    <definedName name="土建21004">#REF!</definedName>
    <definedName name="土建21005">#REF!</definedName>
    <definedName name="土建21006">#REF!</definedName>
    <definedName name="土建21007">#REF!</definedName>
    <definedName name="土建21008">#REF!</definedName>
    <definedName name="土建21009">#REF!</definedName>
    <definedName name="土建21010">#REF!</definedName>
    <definedName name="土建21011">#REF!</definedName>
    <definedName name="土建21012">#REF!</definedName>
    <definedName name="土建21013">#REF!</definedName>
    <definedName name="土建21014">#REF!</definedName>
    <definedName name="土建21015">#REF!</definedName>
    <definedName name="土建21016">#REF!</definedName>
    <definedName name="土建21017">#REF!</definedName>
    <definedName name="土建21018">#REF!</definedName>
    <definedName name="土建21019">#REF!</definedName>
    <definedName name="土建21020">#REF!</definedName>
    <definedName name="土建21021">#REF!</definedName>
    <definedName name="土建21022">#REF!</definedName>
    <definedName name="土建21023">#REF!</definedName>
    <definedName name="土建21024">#REF!</definedName>
    <definedName name="土建21025">#REF!</definedName>
    <definedName name="土建21026">#REF!</definedName>
    <definedName name="土建21027">#REF!</definedName>
    <definedName name="土建21028">#REF!</definedName>
    <definedName name="土建21029">#REF!</definedName>
    <definedName name="土建21030">#REF!</definedName>
    <definedName name="土建21031">#REF!</definedName>
    <definedName name="土建21032">#REF!</definedName>
    <definedName name="土建21033">#REF!</definedName>
    <definedName name="土建21034">#REF!</definedName>
    <definedName name="土建21035">#REF!</definedName>
    <definedName name="土建21036">#REF!</definedName>
    <definedName name="土建21037">#REF!</definedName>
    <definedName name="土建21038">#REF!</definedName>
    <definedName name="土建21039">#REF!</definedName>
    <definedName name="土建21040">#REF!</definedName>
    <definedName name="土建21041">#REF!</definedName>
    <definedName name="土建21042">#REF!</definedName>
    <definedName name="土建21043">#REF!</definedName>
    <definedName name="土建21044">#REF!</definedName>
    <definedName name="土建21045">#REF!</definedName>
    <definedName name="土建21046">#REF!</definedName>
    <definedName name="土建21047">#REF!</definedName>
    <definedName name="土建21048">#REF!</definedName>
    <definedName name="土建21049">#REF!</definedName>
    <definedName name="土建21050">#REF!</definedName>
    <definedName name="土建21051">#REF!</definedName>
    <definedName name="土建21052">#REF!</definedName>
    <definedName name="土建21053">#REF!</definedName>
    <definedName name="土建21054">#REF!</definedName>
    <definedName name="土建21055">#REF!</definedName>
    <definedName name="土建21056">#REF!</definedName>
    <definedName name="土建21057">#REF!</definedName>
    <definedName name="土建21058">#REF!</definedName>
    <definedName name="土建21059">#REF!</definedName>
    <definedName name="土建21060">#REF!</definedName>
    <definedName name="土建21061">#REF!</definedName>
    <definedName name="土建21062">#REF!</definedName>
    <definedName name="土建21063">#REF!</definedName>
    <definedName name="土建21064">#REF!</definedName>
    <definedName name="土建21065">#REF!</definedName>
    <definedName name="土建21066">#REF!</definedName>
    <definedName name="土建21067">#REF!</definedName>
    <definedName name="土建21068">#REF!</definedName>
    <definedName name="土建21069">#REF!</definedName>
    <definedName name="土建21070">#REF!</definedName>
    <definedName name="土建21071">#REF!</definedName>
    <definedName name="土建21072">#REF!</definedName>
    <definedName name="土建21073">#REF!</definedName>
    <definedName name="土建21074">#REF!</definedName>
    <definedName name="土建21075">#REF!</definedName>
    <definedName name="土建21076">#REF!</definedName>
    <definedName name="土建21077">#REF!</definedName>
    <definedName name="土建21078">#REF!</definedName>
    <definedName name="土建21079">#REF!</definedName>
    <definedName name="土建21080">#REF!</definedName>
    <definedName name="土建21081">#REF!</definedName>
    <definedName name="土建21082">#REF!</definedName>
    <definedName name="土建21083">#REF!</definedName>
    <definedName name="土建21084">#REF!</definedName>
    <definedName name="土建21085">#REF!</definedName>
    <definedName name="土建21086">#REF!</definedName>
    <definedName name="土建21087">#REF!</definedName>
    <definedName name="土建21088">#REF!</definedName>
    <definedName name="土建21089">#REF!</definedName>
    <definedName name="土建21090">#REF!</definedName>
    <definedName name="土建21091">#REF!</definedName>
    <definedName name="土建21092">#REF!</definedName>
    <definedName name="土建21093">#REF!</definedName>
    <definedName name="土建21094">#REF!</definedName>
    <definedName name="土建21095">#REF!</definedName>
    <definedName name="土建21096">#REF!</definedName>
    <definedName name="土建21097">#REF!</definedName>
    <definedName name="土建21098">#REF!</definedName>
    <definedName name="土建21099">#REF!</definedName>
    <definedName name="土建21100">#REF!</definedName>
    <definedName name="土建21101">#REF!</definedName>
    <definedName name="土建21101.">#REF!</definedName>
    <definedName name="土建22001">#REF!</definedName>
    <definedName name="土建22002">#REF!</definedName>
    <definedName name="土建22003">#REF!</definedName>
    <definedName name="土建22004">#REF!</definedName>
    <definedName name="土建22005">#REF!</definedName>
    <definedName name="土建22006">#REF!</definedName>
    <definedName name="土建22007">#REF!</definedName>
    <definedName name="土建22008">#REF!</definedName>
    <definedName name="土建22009">#REF!</definedName>
    <definedName name="土建22010">#REF!</definedName>
    <definedName name="土建23001">#REF!</definedName>
    <definedName name="土建23002">#REF!</definedName>
    <definedName name="土建23003">#REF!</definedName>
    <definedName name="土建23004">#REF!</definedName>
    <definedName name="土建23005">#REF!</definedName>
    <definedName name="土建23006">#REF!</definedName>
    <definedName name="土建23007">#REF!</definedName>
    <definedName name="土建23008">#REF!</definedName>
    <definedName name="土建23009">#REF!</definedName>
    <definedName name="土建23010">#REF!</definedName>
    <definedName name="土建23011">#REF!</definedName>
    <definedName name="土建23012">#REF!</definedName>
    <definedName name="土建23013">#REF!</definedName>
    <definedName name="土建23014">#REF!</definedName>
    <definedName name="土建23015">#REF!</definedName>
    <definedName name="土建23016">#REF!</definedName>
    <definedName name="土建23017">#REF!</definedName>
    <definedName name="土建23018">#REF!</definedName>
    <definedName name="土建23019">#REF!</definedName>
    <definedName name="土建23020">#REF!</definedName>
    <definedName name="土建23021">#REF!</definedName>
    <definedName name="土建23022">#REF!</definedName>
    <definedName name="土建23023">#REF!</definedName>
    <definedName name="土建23024">#REF!</definedName>
    <definedName name="土建23025">#REF!</definedName>
    <definedName name="土建23026">#REF!</definedName>
    <definedName name="土建23027">#REF!</definedName>
    <definedName name="土建23028">#REF!</definedName>
    <definedName name="土建23029">#REF!</definedName>
    <definedName name="土建23030">#REF!</definedName>
    <definedName name="土建23031">#REF!</definedName>
    <definedName name="土建23032">#REF!</definedName>
    <definedName name="土建23033">#REF!</definedName>
    <definedName name="土建23034">#REF!</definedName>
    <definedName name="土建23035">#REF!</definedName>
    <definedName name="土建23036">#REF!</definedName>
    <definedName name="土建23037">#REF!</definedName>
    <definedName name="土建23038">#REF!</definedName>
    <definedName name="土建23039">#REF!</definedName>
    <definedName name="土建23040">#REF!</definedName>
    <definedName name="土建23041">#REF!</definedName>
    <definedName name="土建23042">#REF!</definedName>
    <definedName name="土建23043">#REF!</definedName>
    <definedName name="土建23043.">#REF!</definedName>
    <definedName name="土建23043。">#REF!</definedName>
    <definedName name="土建23044">#REF!</definedName>
    <definedName name="土建23044.">#REF!</definedName>
    <definedName name="土建23045">#REF!</definedName>
    <definedName name="土建23045.">#REF!</definedName>
    <definedName name="土建23046">#REF!</definedName>
    <definedName name="土建23046.">#REF!</definedName>
    <definedName name="土建23047">#REF!</definedName>
    <definedName name="土建23047.">#REF!</definedName>
    <definedName name="土建23048">#REF!</definedName>
    <definedName name="土建23048.">#REF!</definedName>
    <definedName name="土建23049">#REF!</definedName>
    <definedName name="土建23049.">#REF!</definedName>
    <definedName name="土建23050">#REF!</definedName>
    <definedName name="土建23050.">#REF!</definedName>
    <definedName name="土建23051">#REF!</definedName>
    <definedName name="土建23051.">#REF!</definedName>
    <definedName name="土建23052">#REF!</definedName>
    <definedName name="土建23052.">#REF!</definedName>
    <definedName name="土建30001">#REF!</definedName>
    <definedName name="土建30002">#REF!</definedName>
    <definedName name="土建30003">#REF!</definedName>
    <definedName name="土建30004">#REF!</definedName>
    <definedName name="土建30005">#REF!</definedName>
    <definedName name="土建30006">#REF!</definedName>
    <definedName name="土建30007">#REF!</definedName>
    <definedName name="土建30008">#REF!</definedName>
    <definedName name="土建30009">#REF!</definedName>
    <definedName name="土建30010">#REF!</definedName>
    <definedName name="土建30011">#REF!</definedName>
    <definedName name="土建30012">#REF!</definedName>
    <definedName name="土建30013">#REF!</definedName>
    <definedName name="土建30014">#REF!</definedName>
    <definedName name="土建30015">#REF!</definedName>
    <definedName name="土建30016">#REF!</definedName>
    <definedName name="土建30017">#REF!</definedName>
    <definedName name="土建30018">#REF!</definedName>
    <definedName name="土建30019">#REF!</definedName>
    <definedName name="土建30020">#REF!</definedName>
    <definedName name="土建30021">#REF!</definedName>
    <definedName name="土建30022">#REF!</definedName>
    <definedName name="土建30023">#REF!</definedName>
    <definedName name="土建30024">#REF!</definedName>
    <definedName name="土建30025">#REF!</definedName>
    <definedName name="土建30026">#REF!</definedName>
    <definedName name="土建30027">#REF!</definedName>
    <definedName name="土建30028">#REF!</definedName>
    <definedName name="土建30029">#REF!</definedName>
    <definedName name="土建40001">#REF!</definedName>
    <definedName name="土建50001">#REF!</definedName>
    <definedName name="土建50002">#REF!</definedName>
    <definedName name="土建50003">#REF!</definedName>
    <definedName name="土建50004">#REF!</definedName>
    <definedName name="土建50005">#REF!</definedName>
    <definedName name="土建50006">#REF!</definedName>
    <definedName name="土建50007">#REF!</definedName>
    <definedName name="土建50008">#REF!</definedName>
    <definedName name="土建50009">#REF!</definedName>
    <definedName name="土建50010">#REF!</definedName>
    <definedName name="土建50010.">#REF!</definedName>
    <definedName name="土建50011">#REF!</definedName>
    <definedName name="土建50012">#REF!</definedName>
    <definedName name="土建50013">#REF!</definedName>
    <definedName name="土建50014">#REF!</definedName>
    <definedName name="土建50015">#REF!</definedName>
    <definedName name="土建50016">#REF!</definedName>
    <definedName name="土建5010">#REF!</definedName>
    <definedName name="土建60001">#REF!</definedName>
    <definedName name="土建60002">#REF!</definedName>
    <definedName name="土建60003">#REF!</definedName>
    <definedName name="土建60004">#REF!</definedName>
    <definedName name="土建60005">#REF!</definedName>
    <definedName name="土建60006">#REF!</definedName>
    <definedName name="土建60007">#REF!</definedName>
    <definedName name="土建60008">#REF!</definedName>
    <definedName name="土建60009">#REF!</definedName>
    <definedName name="土建60010">#REF!</definedName>
    <definedName name="土建60011">#REF!</definedName>
    <definedName name="土建60012">#REF!</definedName>
    <definedName name="土建60013">#REF!</definedName>
    <definedName name="土建60014">#REF!</definedName>
    <definedName name="土建60015">#REF!</definedName>
    <definedName name="土建60016">#REF!</definedName>
    <definedName name="土建60017">#REF!</definedName>
    <definedName name="土建60018">#REF!</definedName>
    <definedName name="土建60019">#REF!</definedName>
    <definedName name="土建60020">#REF!</definedName>
    <definedName name="土建60021">#REF!</definedName>
    <definedName name="土建60022">#REF!</definedName>
    <definedName name="土建60023">#REF!</definedName>
    <definedName name="土建60024">#REF!</definedName>
    <definedName name="土建60025">#REF!</definedName>
    <definedName name="土建60026">#REF!</definedName>
    <definedName name="土建60027">#REF!</definedName>
    <definedName name="土建60028">#REF!</definedName>
    <definedName name="土建60029">#REF!</definedName>
    <definedName name="土建60030">#REF!</definedName>
    <definedName name="土建60031">#REF!</definedName>
    <definedName name="土建60032">#REF!</definedName>
    <definedName name="土建60033">#REF!</definedName>
    <definedName name="土建60034">#REF!</definedName>
    <definedName name="土建60035">#REF!</definedName>
    <definedName name="土建60036">#REF!</definedName>
    <definedName name="土建60037">#REF!</definedName>
    <definedName name="土建60038">#REF!</definedName>
    <definedName name="土建60039">#REF!</definedName>
    <definedName name="土建60040">#REF!</definedName>
    <definedName name="土建60041">#REF!</definedName>
    <definedName name="土建60042">#REF!</definedName>
    <definedName name="土建60043">#REF!</definedName>
    <definedName name="土建60044">#REF!</definedName>
    <definedName name="土建60045">#REF!</definedName>
    <definedName name="土建60046">#REF!</definedName>
    <definedName name="土建60047">#REF!</definedName>
    <definedName name="土建60048">#REF!</definedName>
    <definedName name="土建60049">#REF!</definedName>
    <definedName name="土建60050">#REF!</definedName>
    <definedName name="土建60051">#REF!</definedName>
    <definedName name="土建60052">#REF!</definedName>
    <definedName name="土建60053">#REF!</definedName>
    <definedName name="土建60054">#REF!</definedName>
    <definedName name="土建60055">#REF!</definedName>
    <definedName name="土建60056">#REF!</definedName>
    <definedName name="土建60057">#REF!</definedName>
    <definedName name="土建60058">#REF!</definedName>
    <definedName name="土建60059">#REF!</definedName>
    <definedName name="土建60060">#REF!</definedName>
    <definedName name="土建60061">#REF!</definedName>
    <definedName name="土建60062">#REF!</definedName>
    <definedName name="土建60063">#REF!</definedName>
    <definedName name="土建60064">#REF!</definedName>
    <definedName name="土建60065">#REF!</definedName>
    <definedName name="土建60066">#REF!</definedName>
    <definedName name="土建60067">#REF!</definedName>
    <definedName name="土建60068">#REF!</definedName>
    <definedName name="土建60069">#REF!</definedName>
    <definedName name="土建60070">#REF!</definedName>
    <definedName name="土建60071">#REF!</definedName>
    <definedName name="土建60072">#REF!</definedName>
    <definedName name="土建60073">#REF!</definedName>
    <definedName name="土建60074">#REF!</definedName>
    <definedName name="土建60075">#REF!</definedName>
    <definedName name="土建60076">#REF!</definedName>
    <definedName name="土建60077">#REF!</definedName>
    <definedName name="土建70001">#REF!</definedName>
    <definedName name="土建70002">#REF!</definedName>
    <definedName name="土建70003">#REF!</definedName>
    <definedName name="土建70004">#REF!</definedName>
    <definedName name="土建70005">#REF!</definedName>
    <definedName name="土建70006">#REF!</definedName>
    <definedName name="土建70007">#REF!</definedName>
    <definedName name="土建70008">#REF!</definedName>
    <definedName name="土建70009">#REF!</definedName>
    <definedName name="土建70010">#REF!</definedName>
    <definedName name="土建70011">#REF!</definedName>
    <definedName name="土建70012">#REF!</definedName>
    <definedName name="土建70013">#REF!</definedName>
    <definedName name="土建70014">#REF!</definedName>
    <definedName name="土建70015">#REF!</definedName>
    <definedName name="土建70016">#REF!</definedName>
    <definedName name="土建70017">#REF!</definedName>
    <definedName name="土建70018">#REF!</definedName>
    <definedName name="土建70019">#REF!</definedName>
    <definedName name="土建70020">#REF!</definedName>
    <definedName name="土建70021">#REF!</definedName>
    <definedName name="土建70022">#REF!</definedName>
    <definedName name="土建70023">#REF!</definedName>
    <definedName name="土建70024">#REF!</definedName>
    <definedName name="土建70025">#REF!</definedName>
    <definedName name="土建70026">#REF!</definedName>
    <definedName name="土建70027">#REF!</definedName>
    <definedName name="土建80001">#REF!</definedName>
    <definedName name="土建80002">#REF!</definedName>
    <definedName name="土建80003">#REF!</definedName>
    <definedName name="土建80004">#REF!</definedName>
    <definedName name="土建80005">#REF!</definedName>
    <definedName name="土建80006">#REF!</definedName>
    <definedName name="土建80007">#REF!</definedName>
    <definedName name="土建80008">#REF!</definedName>
    <definedName name="土建80009">#REF!</definedName>
    <definedName name="土建80010">#REF!</definedName>
    <definedName name="土建80011">#REF!</definedName>
    <definedName name="土建80012">#REF!</definedName>
    <definedName name="土建80013">#REF!</definedName>
    <definedName name="土建80014">#REF!</definedName>
    <definedName name="土建80015">#REF!</definedName>
    <definedName name="土建80016">#REF!</definedName>
    <definedName name="土建80017">#REF!</definedName>
    <definedName name="推拉门">[144]成本测算!#REF!</definedName>
    <definedName name="推拉门用五金配件">'[90]#REF!'!$D$13</definedName>
    <definedName name="外盖板">[145]成本测算!#REF!</definedName>
    <definedName name="外面砖">#REF!</definedName>
    <definedName name="外墙计算式">EVALUATE(#REF!)</definedName>
    <definedName name="外涂">#REF!</definedName>
    <definedName name="外委加工.dbf">'[89]#REF!'!$A$1:$W$345</definedName>
    <definedName name="位置">#REF!</definedName>
    <definedName name="文件名称">#REF!</definedName>
    <definedName name="我">EVALUATE([96]嘉里塔楼工程量!$D$1:$D$65536)</definedName>
    <definedName name="我的">[71]工作台帐!#REF!</definedName>
    <definedName name="五">'[144]5'!$B$6:$G$15</definedName>
    <definedName name="五金">'[170]材料损耗(不打印)'!$B$3</definedName>
    <definedName name="五金配件">#REF!</definedName>
    <definedName name="物11">'[142]2010-4薪资等级表'!#REF!</definedName>
    <definedName name="物12">'[142]2010-4薪资等级表'!#REF!</definedName>
    <definedName name="物13">'[142]2010-4薪资等级表'!#REF!</definedName>
    <definedName name="物14">'[142]2010-4薪资等级表'!#REF!</definedName>
    <definedName name="物15">'[142]2010-4薪资等级表'!#REF!</definedName>
    <definedName name="物21">'[142]2010-4薪资等级表'!#REF!</definedName>
    <definedName name="物22">'[142]2010-4薪资等级表'!#REF!</definedName>
    <definedName name="物23">'[142]2010-4薪资等级表'!#REF!</definedName>
    <definedName name="物24">'[142]2010-4薪资等级表'!#REF!</definedName>
    <definedName name="物25">'[142]2010-4薪资等级表'!#REF!</definedName>
    <definedName name="物31">'[142]2010-4薪资等级表'!#REF!</definedName>
    <definedName name="物32">'[142]2010-4薪资等级表'!#REF!</definedName>
    <definedName name="物33">'[142]2010-4薪资等级表'!#REF!</definedName>
    <definedName name="物34">'[142]2010-4薪资等级表'!#REF!</definedName>
    <definedName name="物35">'[142]2010-4薪资等级表'!#REF!</definedName>
    <definedName name="物36">'[142]2010-4薪资等级表'!#REF!</definedName>
    <definedName name="物41">'[142]2010-4薪资等级表'!#REF!</definedName>
    <definedName name="物42">'[142]2010-4薪资等级表'!#REF!</definedName>
    <definedName name="物43">'[142]2010-4薪资等级表'!#REF!</definedName>
    <definedName name="物44">'[142]2010-4薪资等级表'!#REF!</definedName>
    <definedName name="物45">'[142]2010-4薪资等级表'!#REF!</definedName>
    <definedName name="物控部">'[142]2010-4薪资等级表'!#REF!</definedName>
    <definedName name="西">[176]XL4Poppy!$A$15</definedName>
    <definedName name="西安">[176]XL4Poppy!$A$26</definedName>
    <definedName name="西班牙米黄">'[37]#REF!'!$D$11</definedName>
    <definedName name="系1">#REF!</definedName>
    <definedName name="系10">#REF!</definedName>
    <definedName name="系11">#REF!</definedName>
    <definedName name="系12">#REF!</definedName>
    <definedName name="系13">#REF!</definedName>
    <definedName name="系14">#REF!</definedName>
    <definedName name="系15">#REF!</definedName>
    <definedName name="系16">#REF!</definedName>
    <definedName name="系17">#REF!</definedName>
    <definedName name="系18">#REF!</definedName>
    <definedName name="系19">#REF!</definedName>
    <definedName name="系2">#REF!</definedName>
    <definedName name="系20">#REF!</definedName>
    <definedName name="系21">#REF!</definedName>
    <definedName name="系22">#REF!</definedName>
    <definedName name="系23">#REF!</definedName>
    <definedName name="系24">#REF!</definedName>
    <definedName name="系25">#REF!</definedName>
    <definedName name="系26">#REF!</definedName>
    <definedName name="系28">#REF!</definedName>
    <definedName name="系29">#REF!</definedName>
    <definedName name="系3">#REF!</definedName>
    <definedName name="系30">#REF!</definedName>
    <definedName name="系31">#REF!</definedName>
    <definedName name="系32">#REF!</definedName>
    <definedName name="系33">#REF!</definedName>
    <definedName name="系34">#REF!</definedName>
    <definedName name="系340">#REF!</definedName>
    <definedName name="系341">#REF!</definedName>
    <definedName name="系35">#REF!</definedName>
    <definedName name="系36">#REF!</definedName>
    <definedName name="系37">#REF!</definedName>
    <definedName name="系38">#REF!</definedName>
    <definedName name="系39">#REF!</definedName>
    <definedName name="系4">#REF!</definedName>
    <definedName name="系41">#REF!</definedName>
    <definedName name="系42">#REF!</definedName>
    <definedName name="系43">#REF!</definedName>
    <definedName name="系5">#REF!</definedName>
    <definedName name="系6">#REF!</definedName>
    <definedName name="系7">#REF!</definedName>
    <definedName name="系8">#REF!</definedName>
    <definedName name="系9">#REF!</definedName>
    <definedName name="系数">[168]比例!#REF!</definedName>
    <definedName name="下方">[145]成本测算!#REF!</definedName>
    <definedName name="下滑">[145]成本测算!#REF!</definedName>
    <definedName name="现结款">[168]比例!#REF!</definedName>
    <definedName name="线密度">[177]主材表!$V$2:$Z$9</definedName>
    <definedName name="线密度2">#REF!</definedName>
    <definedName name="项目单位">VLOOKUP('[148]1'!IV65536,[158]清单!B3:IR14,4,FALSE)</definedName>
    <definedName name="项目名称">VLOOKUP('[148]1'!D65536,[158]清单!F3:IV14,3,FALSE)</definedName>
    <definedName name="消防设备">EVALUATE(#REF!)</definedName>
    <definedName name="消防线路1">EVALUATE(#REF!)</definedName>
    <definedName name="消防线路2">EVALUATE(#REF!)</definedName>
    <definedName name="消防线路3">EVALUATE(#REF!)</definedName>
    <definedName name="消防线路4">EVALUATE(#REF!)</definedName>
    <definedName name="小规模">'[136]#REF!'!$L$7</definedName>
    <definedName name="小計">#REF!</definedName>
    <definedName name="斜率">'[90]#REF!'!$Q$3</definedName>
    <definedName name="新">EVALUATE('[73]汇总表及手算计算格式 (2)'!$G$7:$G$76)</definedName>
    <definedName name="新二">#REF!</definedName>
    <definedName name="新砌">[178]墙面工程!#REF!</definedName>
    <definedName name="新西米">'[37]#REF!'!$D$6</definedName>
    <definedName name="新西米门套鞋">'[37]#REF!'!$D$24</definedName>
    <definedName name="型材类型">[143]型材表!$K$1:$K$5</definedName>
    <definedName name="型材名称及比重">#REF!</definedName>
    <definedName name="型号">#REF!</definedName>
    <definedName name="型号a">#REF!</definedName>
    <definedName name="修正通知单3">#REF!</definedName>
    <definedName name="序号">IF(#REF!="","",COUNTA(#REF!))</definedName>
    <definedName name="压座线">[145]成本测算!#REF!</definedName>
    <definedName name="亚洲">EVALUATE(#REF!)</definedName>
    <definedName name="檐口大样１">#REF!</definedName>
    <definedName name="样办送货单">#REF!</definedName>
    <definedName name="腰筋锚长">[16]内围地梁钢筋说明!$C$20</definedName>
    <definedName name="要求直径">14</definedName>
    <definedName name="一">[74]单位库!$A$1:$A$65536</definedName>
    <definedName name="一1">'[142]2010-4薪资等级表'!#REF!</definedName>
    <definedName name="一2">'[142]2010-4薪资等级表'!#REF!</definedName>
    <definedName name="一3">'[142]2010-4薪资等级表'!#REF!</definedName>
    <definedName name="一4">'[142]2010-4薪资等级表'!#REF!</definedName>
    <definedName name="一5">'[142]2010-4薪资等级表'!#REF!</definedName>
    <definedName name="一6">'[142]2010-4薪资等级表'!#REF!</definedName>
    <definedName name="一7">'[142]2010-4薪资等级表'!#REF!</definedName>
    <definedName name="一8">'[142]2010-4薪资等级表'!#REF!</definedName>
    <definedName name="一等一级">[151]薪资等级表!#REF!</definedName>
    <definedName name="一级">'[142]2010-4薪资等级表'!#REF!</definedName>
    <definedName name="一一">EVALUATE(#REF!)</definedName>
    <definedName name="已付款明细表">#REF!</definedName>
    <definedName name="异柱模">#REF!</definedName>
    <definedName name="英国棕">'[37]#REF!'!$D$7</definedName>
    <definedName name="英国棕门套鞋">'[37]#REF!'!$D$23</definedName>
    <definedName name="优化表头">#REF!</definedName>
    <definedName name="油漆人工">'[37]#REF!'!$L$10</definedName>
    <definedName name="淤泥清运1公里">[72]工程材料!$C$47</definedName>
    <definedName name="园建">EVALUATE([75]计算书!$D$1:$D$65536)</definedName>
    <definedName name="原料长">#REF!</definedName>
    <definedName name="圆钢筋">[42]工程材料!$C$4</definedName>
    <definedName name="运费计算" hidden="1">{#N/A,#N/A,FALSE,"估價單  (3)"}</definedName>
    <definedName name="杂项">'[90]#REF!'!$A$13:$L$24</definedName>
    <definedName name="阵风系数">#REF!</definedName>
    <definedName name="职级">[151]薪资等级表!$C$1:$C$65536</definedName>
    <definedName name="止">#REF!</definedName>
    <definedName name="指标分析">EVALUATE([76]Sheet1!$C1)</definedName>
    <definedName name="制表人">#REF!</definedName>
    <definedName name="制表日期">#REF!</definedName>
    <definedName name="周结款">[168]比例!#REF!</definedName>
    <definedName name="主材表">[162]主材表!$B$4:$F$17</definedName>
    <definedName name="主材表2">#REF!</definedName>
    <definedName name="主材代号">#REF!</definedName>
    <definedName name="砖石工程">#REF!</definedName>
    <definedName name="转">'[86]21'!$B$1:$B$802</definedName>
    <definedName name="桩工程量">EVALUATE([77]预制管桩!IV1)</definedName>
    <definedName name="桩模">#REF!</definedName>
    <definedName name="装饰楼地面A">#REF!</definedName>
    <definedName name="资料情况">[51]工作台帐!#REF!</definedName>
    <definedName name="综合">EVALUATE('[78]综合计算表(饰面)'!IV1)</definedName>
    <definedName name="综合单价">'[171]综合单价 (不打印)'!$A$1:$N$65536</definedName>
    <definedName name="综合单价2">#REF!</definedName>
    <definedName name="综合单价含量">'[153]总表（不打印）'!$K$185:$AO$193</definedName>
    <definedName name="综合单价季华">#REF!</definedName>
    <definedName name="综合单价顺序">'[153]总表（不打印）'!$K$184:$AO$184</definedName>
    <definedName name="综合单价亚铝">#REF!</definedName>
    <definedName name="综合含量">'[171]总表（不打印）'!$M$192:$AK$203</definedName>
    <definedName name="综合顺序">'[171]总表（不打印）'!$M$191:$AK$191</definedName>
    <definedName name="最大地震加速度">#REF!</definedName>
    <definedName name="作业表10">#REF!</definedName>
    <definedName name="作业表16">#REF!</definedName>
    <definedName name="저층부공내역" hidden="1">{#N/A,#N/A,FALSE,"估價單  (3)"}</definedName>
    <definedName name="저층부금액" hidden="1">{#N/A,#N/A,FALSE,"估價單  (3)"}</definedName>
    <definedName name="저층부금액1" hidden="1">{#N/A,#N/A,FALSE,"估價單  (3)"}</definedName>
    <definedName name="전">#REF!</definedName>
    <definedName name="주택사업본부">#REF!</definedName>
    <definedName name="철구사업본부">#REF!</definedName>
    <definedName name="__A003" localSheetId="3">__A003</definedName>
    <definedName name="__A01" localSheetId="3">__A01</definedName>
    <definedName name="_A003" localSheetId="3">_A003</definedName>
    <definedName name="_A01" localSheetId="3">_A01</definedName>
    <definedName name="_xlnm.Print_Area" localSheetId="0">清单编制说明!$A$1:$B$32</definedName>
    <definedName name="_xlnm.Print_Area" localSheetId="2">工程量清单!$A$1:$H$5</definedName>
    <definedName name="__A003" localSheetId="4">__A003</definedName>
    <definedName name="__A01" localSheetId="4">__A01</definedName>
    <definedName name="_A003" localSheetId="4">_A003</definedName>
    <definedName name="_A01" localSheetId="4">_A01</definedName>
    <definedName name="_xlnm.Print_Area" localSheetId="4">安全文明施工措施费工作清单!$A$1:$D$96</definedName>
    <definedName name="__A003" localSheetId="1">__A003</definedName>
    <definedName name="__A01" localSheetId="1">__A01</definedName>
    <definedName name="_A003" localSheetId="1">_A003</definedName>
    <definedName name="_A01" localSheetId="1">_A01</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<sst xmlns="http://schemas.openxmlformats.org/spreadsheetml/2006/main" count="969" uniqueCount="368">
  <si>
    <t>广昌保障房配套基础设施项目施工总承包--交通、安监工程专业分包</t>
  </si>
  <si>
    <t>序号</t>
  </si>
  <si>
    <t>清单编制说明</t>
  </si>
  <si>
    <t>一</t>
  </si>
  <si>
    <t>清单编制范围及依据</t>
  </si>
  <si>
    <t>工程概况：三条市政路及配套设施，具体如下：（1）均昌路：均昌路路线起点与珠海大道辅道相接，终点与在建的广南路相接，道路全长约468.147米。（2）广湾街：广湾街路线起点与在建的广南路相接，终点与安民街相接，道路全长约549.188米。（3）新翠路：新翠路路线起点与在建的洪湾大道相接，终点位于广昌小学处，道路全长约968.185 米。以上三条道路的主要建设内容包括：道路工程、市政给排水工程、照明工程以及电缆沟、通信沟及排洪渠、连接变电站的临时道路等配套附属设施。道路等级：城市支路。</t>
  </si>
  <si>
    <r>
      <t>项目承包方式：劳务分包□；专业分包</t>
    </r>
    <r>
      <rPr>
        <sz val="11"/>
        <rFont val="Wingdings"/>
        <charset val="2"/>
      </rPr>
      <t>þ</t>
    </r>
    <r>
      <rPr>
        <sz val="11"/>
        <rFont val="宋体"/>
        <charset val="134"/>
      </rPr>
      <t>；其他□。</t>
    </r>
  </si>
  <si>
    <t>项目承揽范围：全线交通标线、标志、警示桩，安监前端设备、传输系统、后端系统、防雷接地、拆除等工程施工。包含本合同段设计图纸要求必需完成的全部工序；具体以招标文件、设计图纸及甲方要求为准。</t>
  </si>
  <si>
    <t>清单编制依据：                                                                                                                                                                                                                     （1）《建设工程工程量清单计价规范》GB50500-2013及附录；                                                                                                                                                                                                  
（2）国家或省级、行业建设主管部门颁发的计价依据和办法；                                                                                                                    
（3）建设工程设计文件；
（4）与建设工程项目有关的标准、规范、技术资料；
（5）招标文件及其补充通知、答疑纪要；
（6）施工现场情况、工程特点及常规施工方案；                                                                                                                                                                                                                                                   
（7）其他相关资料。</t>
  </si>
  <si>
    <t>本工程量清单包括清单编制说明、清单、工程量清单、定额计价程序表、安全文明施工措施费工作清单等，上述内容均构成合同不可分割的一部分。</t>
  </si>
  <si>
    <t>清单未提及的工作内容应包含但不限于：相关规范、质量通病、招标文件、施工合同、图纸要求、现场施工条件、施工方式、配合及响应政府号召的相关工作。</t>
  </si>
  <si>
    <t>二</t>
  </si>
  <si>
    <t>清单综合单价构成及说明</t>
  </si>
  <si>
    <t>2.1</t>
  </si>
  <si>
    <t>清单综合单价包括完成一个约定计量单位的清单项目所需的人工费、材料费（甲供材料以外的所有材料费用）、施工机具使用费、机械进出场及安拆费用、保险费（施工人员团体意外伤害保险）、管理费、利润、措施费用（详见措施费用明细）、其他费用（详见其他费用明细）、税金（按合同清单约定税率）、包含规范和图纸要求的检测频率和检测要求进行原材送检和现场实体检测，并提供合格的报告。作为一个有经验的承包商对项目充分了解及对风险充分估计后所需承担的风险费用。</t>
  </si>
  <si>
    <t>2.2</t>
  </si>
  <si>
    <t>措施项目费的调整： ①结算时，若合同承包工程 项目（即图纸或预算标底项目）范围内工程量增加或设计变更而发生的相应项目措施费的，按原取费标准计算。 ②若招标人在招标时提供的工程量清单有重复计算的项目的或因为 非中标人原因，招标人删减了预算中的原定工作或项目，结算时该项工作对应的措施费一并扣除。 ③若合同承包工程项目（即图纸或预算标底项目）范围外增加或设计变更而发生的相应项目措施费 的，若以工程量计算的措施项目费，则予以调整，按招标控制价预算编制原则计算，并按中标降幅下浮。如以项计算的措施项目费，则不予调整。④由于政策调整导致项目终止政策调整或其他原因导 致工程规模缩减，措施费按实调整。⑤如若发生工期严重压缩，甲乙双方另行协商赶工措施费，原则上不超过业主确认的赶工措施费。</t>
  </si>
  <si>
    <t>2.3</t>
  </si>
  <si>
    <t>清单综合单价包含其他费用明细：材料试验检验费（甲供材料以外的所有材料的试验检验费用）、配合费（包括甲乙双方配合及与甲方其他分包之间的配合费用）、材料保管费（包括移交给乙方施工的甲供材料）、合同约定工期内合理的赶工费用。</t>
  </si>
  <si>
    <t>2.4</t>
  </si>
  <si>
    <t>施工作业中若发生相关水电费，结算时扣除方式：①安装水电表的，按照水电表按实扣除；②没安装水电表的，工程结算前基坑支护工程、桩基础工程按合同暂定总价的1.5%、除此之外的其他工程按合同暂定总价的0.5%先行计算扣除，工程结算时基坑支护工程、桩基础工程按结算总价的1.5%、除此之外的其他工程按结算总价的0.5%予以调整，不足100元按照扣除100元计算。</t>
  </si>
  <si>
    <t>2.5</t>
  </si>
  <si>
    <t>关于工程保险的特别约定：该专用条款中约定投保的所有保险内容，有关费用已包含在合同价款中，均由乙方购买，甲方不再额外支付，保险有效期至工程竣工验收合格交付发包人使用为止。若是必须以甲方名义购买的，甲方购买保险的费用从当期进度款中扣回；若可由乙方代买的，由乙方按期足额购买，甲方配合。</t>
  </si>
  <si>
    <t>三</t>
  </si>
  <si>
    <t>清单计价计量规则</t>
  </si>
  <si>
    <t>本合同的工程量计算规则以本合同《工程量清单》中的工程量计量规则为准，未描述内容则参照《建设工程工程量清单计价规范》GB50500-2013及附录执行，如与本合同《工程量清单》中的工程量计量规则矛盾，则以本合同《工程量清单》中的工程量计量规则为准。</t>
  </si>
  <si>
    <t>涉及到房屋建筑与装饰装修等工程的项目，按国家标准《房屋建筑与装饰工程计量规范》的相应项目执行；涉及到电气、给排水、消防等安装工程的项目，按照国家标准《通用安装工程计量规范》的相应项目执行；涉及到道路、室外给排水等工程的项目，按国家标准《市政工程计量规范》的相应项目执行。</t>
  </si>
  <si>
    <t>3.3</t>
  </si>
  <si>
    <t>同样工作内容的清单，清单综合单价有高低时，按照综合单价低的原则结算。</t>
  </si>
  <si>
    <t>3.4</t>
  </si>
  <si>
    <t>结算按实际发生的有效工程量计算，工程量必须由承包方签字确认。</t>
  </si>
  <si>
    <t>四</t>
  </si>
  <si>
    <t>清单材料管理</t>
  </si>
  <si>
    <t>本次招标无甲供材，一切与乙方承包范围相关的材料均由乙方负责采购或租赁，其有关费用已包括在清单综合单价内。</t>
  </si>
  <si>
    <t>4.2</t>
  </si>
  <si>
    <t>由乙方负责采购或租赁的材料设备由乙方按要求负责送检，相应检验费用已包含在清单综合单价中。由乙方负责采购或租赁的材料设备须符合甲方的品牌、品质要求，进场使用前须按甲方要求，接收检查，并提供材料设备相应的合格证明材料。</t>
  </si>
  <si>
    <t>五</t>
  </si>
  <si>
    <t>增值税说明</t>
  </si>
  <si>
    <t>5.1</t>
  </si>
  <si>
    <r>
      <t>本工程需开具增值税专用发票，税率</t>
    </r>
    <r>
      <rPr>
        <u/>
        <sz val="11"/>
        <rFont val="宋体"/>
        <charset val="134"/>
      </rPr>
      <t xml:space="preserve"> 9 </t>
    </r>
    <r>
      <rPr>
        <sz val="11"/>
        <rFont val="宋体"/>
        <charset val="134"/>
        <scheme val="minor"/>
      </rPr>
      <t>%，城建税、教育附加税等其他税费均已在价税分离中不含税部分综合考虑。若后期国家或地区增值税税率发生调整，则保持不含税综合单价不变，税金按政策进行相应调整（无论调增还是调减）。</t>
    </r>
  </si>
  <si>
    <t>六</t>
  </si>
  <si>
    <t>其他说明</t>
  </si>
  <si>
    <t>报价前或签订本合同前，承包人已详细阅读并了解本说明、勘探报告、地下管线、施工用电、临时设施、现场情况等资料及项目所在地的政策环境和市场环境，并自行至工地现场踏勘，承包人因不了解上述资料或现场而提出的索赔将不予受理。</t>
  </si>
  <si>
    <t>6.2</t>
  </si>
  <si>
    <t>本清单项目名称对工作内容的描述是简单性和概括性的，并非完整无缺，其它未提及的必需工序、辅助工作等均已综合考虑在本项目各综合单价中。清单中未开列或未有说明的费用，但合同约定为本工程工作内容及工程范围的，由投标单位综合考虑在已列出的清单项目中，结算时不予计算。</t>
  </si>
  <si>
    <t>6.3</t>
  </si>
  <si>
    <t>投标人投标时除提供投标报价单外，还须提供报价组成文件作为标书的一部分，一般情况下需提供易达计价文件，如无法使用易达软件计价的情况，按《分包报价综合单价分析表》样表提供组价文件。</t>
  </si>
  <si>
    <t>6.4</t>
  </si>
  <si>
    <t>投标人为完成图纸及分部分项工程量清单的内容，按国家现行有关建筑工程规范、规程及广东省和珠海市质量通病防治措施要求，为保证工程的质量和安全，必须采取的特殊措施以及配套完成的工作内容所需的费用。</t>
  </si>
  <si>
    <t>6.5</t>
  </si>
  <si>
    <t>不论投标人是否考虑及如何填报报价，招标人均认为投标人已考虑下述情况的风险费用，结算时不再调整:  1、安全生产、文明施工所需的设施费由投标人负责；各类机械的进退场费、工程完工后的清场费用；通电验收等费用； 2、因施工用重型设备而导致周边道路的损坏与修复而产生的费用，因施工影响周边交通而发生的费用；3、施工现场的现 有设施及构筑物，中标人须采取保护措施，如有损毁须恢复原貌，其保护措施费及恢复费用由中标人 承担； 4、中标人对已完工的工程（包括水、电等成品及半成品），必须加以保护，因施工造成损 坏的须恢复原状。其保护费用及修复费用，不予调整； 5、凡与本工程实施期内同步交叉作业，投标人应充分考虑其他交叉作业项目所产生的干扰和影响；</t>
  </si>
  <si>
    <t>6.6</t>
  </si>
  <si>
    <t>本项目不接受不平衡报价。</t>
  </si>
  <si>
    <t>招标预算价清单</t>
  </si>
  <si>
    <t>工程名称：广昌保障房配套基础设施项目施工总承包--交通、安监工程专业分包工程</t>
  </si>
  <si>
    <r>
      <t>项目概况：暂定合同价=</t>
    </r>
    <r>
      <rPr>
        <sz val="11"/>
        <color rgb="FFFF0000"/>
        <rFont val="宋体"/>
        <charset val="134"/>
        <scheme val="minor"/>
      </rPr>
      <t>884032.08元×</t>
    </r>
    <r>
      <rPr>
        <sz val="11"/>
        <color rgb="FFFF0000"/>
        <rFont val="宋体"/>
        <charset val="134"/>
      </rPr>
      <t>（</t>
    </r>
    <r>
      <rPr>
        <sz val="11"/>
        <color rgb="FFFF0000"/>
        <rFont val="宋体"/>
        <charset val="134"/>
        <scheme val="minor"/>
      </rPr>
      <t>1-投标人报价下浮率</t>
    </r>
    <r>
      <rPr>
        <sz val="11"/>
        <color rgb="FFFF0000"/>
        <rFont val="宋体"/>
        <charset val="134"/>
      </rPr>
      <t>）</t>
    </r>
    <r>
      <rPr>
        <sz val="11"/>
        <color rgb="FFFF0000"/>
        <rFont val="宋体"/>
        <charset val="134"/>
        <scheme val="minor"/>
      </rPr>
      <t>×（1+</t>
    </r>
    <r>
      <rPr>
        <u/>
        <sz val="11"/>
        <color indexed="10"/>
        <rFont val="宋体"/>
        <charset val="134"/>
      </rPr>
      <t xml:space="preserve"> 9 </t>
    </r>
    <r>
      <rPr>
        <sz val="11"/>
        <color rgb="FFFF0000"/>
        <rFont val="宋体"/>
        <charset val="134"/>
        <scheme val="minor"/>
      </rPr>
      <t>%)</t>
    </r>
  </si>
  <si>
    <t>项目名称</t>
  </si>
  <si>
    <t>项目特征描述</t>
  </si>
  <si>
    <t>计量
单位</t>
  </si>
  <si>
    <t>数量</t>
  </si>
  <si>
    <t>投标价格</t>
  </si>
  <si>
    <t>备注</t>
  </si>
  <si>
    <r>
      <t>1、工程内容：</t>
    </r>
    <r>
      <rPr>
        <sz val="9"/>
        <color indexed="10"/>
        <rFont val="宋体"/>
        <charset val="134"/>
      </rPr>
      <t>全线交通标线、标志、警示桩，安监前端设备、传输系统、后端系统、防雷接地、拆除等工程施工。包含本合同段设计图纸要求必需完成的全部工序；具体以招标文件、设计图纸及甲方要求为准。</t>
    </r>
    <r>
      <rPr>
        <sz val="9"/>
        <rFont val="宋体"/>
        <charset val="134"/>
      </rPr>
      <t xml:space="preserve">
2、计价清单与定额及争议解决办法：
（1）采用清单计价，执行国家《建设工程工程量清单计价规范》（GB50500-2013）；
（2）《广东省市政工程综合定额2018》、《广东省房屋建筑与装饰工程综合定额2018》、《广东省安装工程综合定额2018》、《广东省园林绿化工程综合定额2018》、《广东省建筑与装饰修缮工程综合定额(2012)》、《广东省安装修缮工程综合定额(2012)》、《广东省市政修缮工程综合定额(2012)》、《广东省建设工程施工机具台班费用编制规则（2018）》等广东省对应专业的计价依据和办法及珠海市相关规定；
（3）争议解决办法以造价站或政府相关部门答疑文件为准；                             
3、人工费：默认为机上人工230元/工日及人工费系数1计入，如果施工期间人工费有调整，人工价发生变化且符合省级或行业建设主管部门发布的人工费调整规定，合同当事人应按省级或行业建设主管部门或其授权的工程造价管理机构发布的人工费等文件调整合同价格。              
4、材料及机械价格：</t>
    </r>
    <r>
      <rPr>
        <sz val="9"/>
        <color indexed="10"/>
        <rFont val="宋体"/>
        <charset val="134"/>
      </rPr>
      <t>按2025年6期《珠海工程造价信息》作为基准价，有区间价格的按低值计取；施工期间钢材、商品砼、砂浆、砌块、预制构件(预制管桩、叠合楼板、预制楼梯、预制墙板等)、水泥、管材(含管件)、电线电缆、沥青砼、砂、碎石、石屑(石粉)、柴油、竹木板、防水胶合板、木枋、玻璃、铝合金价格价格(施工期的造价信息各月的加权平均值)波动超过基准价士5%时，结算时仅调整超出士5%以外部分的差价，其他材料均不调价。材料价差只计取税金，不计取其他任何费用。</t>
    </r>
    <r>
      <rPr>
        <sz val="9"/>
        <rFont val="宋体"/>
        <charset val="134"/>
      </rPr>
      <t xml:space="preserve">
5、取费标准：
（1）管理费按二类地区计取，
（2）绿色施工安全防护措施费（按系数计取的包括包括绿色施工、临时设施、安全施工和用工实名管理）：按广东省计价办法执行，以分部分项的人工费+机具费为计算基数,建筑工程为19%,安装工程为35.77%,市政道路管网工程为16.5%,市政桥涵隧道工程为 14.5%,园林绿化工程为10%，
（3）预算包干费以分部分项人工费+机具费为计算基数,建筑工程为7%,安装工程为10%,市政工程为6%,园林绿化工程为6%，
（4）利润以分部分项人工费+机具费为计算基数,建筑工程为20%,安装工程为20%,市政工程为15%,园林绿化工程为18%；
（5）增值税税率：9%；如有新政策则按新政策调整；
（6）不取费项目：工程排污费、防洪工程维护费及危险作业意外伤害保险费；
6、审核软件：Excel表格（算量）、易达（计价）；                                           
7、付款方式：预算审核政府相关部门未审批前，计价方式按第“2~5”点执行，政府相关部门审批后按实调整支付清单；
</t>
    </r>
    <r>
      <rPr>
        <sz val="9"/>
        <color indexed="10"/>
        <rFont val="宋体"/>
        <charset val="134"/>
      </rPr>
      <t>8、最终结算价(含</t>
    </r>
    <r>
      <rPr>
        <u/>
        <sz val="9"/>
        <color indexed="10"/>
        <rFont val="宋体"/>
        <charset val="134"/>
      </rPr>
      <t xml:space="preserve">   </t>
    </r>
    <r>
      <rPr>
        <sz val="9"/>
        <color indexed="10"/>
        <rFont val="宋体"/>
        <charset val="134"/>
      </rPr>
      <t>%增值税专用发票)=(财审审定不含税结算价x(1-投标价下浮费率)x对应的税率。</t>
    </r>
  </si>
  <si>
    <t>项</t>
  </si>
  <si>
    <r>
      <t>下浮</t>
    </r>
    <r>
      <rPr>
        <u/>
        <sz val="10"/>
        <color indexed="10"/>
        <rFont val="宋体"/>
        <charset val="134"/>
      </rPr>
      <t xml:space="preserve"> xx.xx </t>
    </r>
    <r>
      <rPr>
        <sz val="10"/>
        <color rgb="FFFF0000"/>
        <rFont val="宋体"/>
        <charset val="134"/>
      </rPr>
      <t>%</t>
    </r>
  </si>
  <si>
    <t>工程量暂定清单</t>
  </si>
  <si>
    <t>单位：元</t>
  </si>
  <si>
    <t>计量规则</t>
  </si>
  <si>
    <t>甲供材/机</t>
  </si>
  <si>
    <t>单位</t>
  </si>
  <si>
    <t>工程量
（暂定）</t>
  </si>
  <si>
    <t>不含税 综合单价</t>
  </si>
  <si>
    <t>合价</t>
  </si>
  <si>
    <t>【交通工程】</t>
  </si>
  <si>
    <t/>
  </si>
  <si>
    <t>交通标线</t>
  </si>
  <si>
    <t>高亮干湿态反光标线</t>
  </si>
  <si>
    <t>1、材料品种：高亮干湿态反光涂料
2、形式：车行道线
2、工艺：热熔式
3、线型：线宽综合考虑，线厚2.5mm
4、综合考虑按图纸、规范、招标文件要求而实施、完成这项工程的一切有关费用</t>
  </si>
  <si>
    <t>按竣工图图示尺寸且验收合格为准</t>
  </si>
  <si>
    <t>/</t>
  </si>
  <si>
    <t>m2</t>
  </si>
  <si>
    <t>921.423</t>
  </si>
  <si>
    <t>高亮干湿态反光横道线</t>
  </si>
  <si>
    <t>1、材料品种：高亮干湿态反光涂料
2、形式：人行横道线
2、工艺：热熔式
3、线型：线宽400mm，线厚2.5mm
4、综合考虑按图纸、规范、招标文件要求而实施、完成这项工程的一切有关费用</t>
  </si>
  <si>
    <t>543.514</t>
  </si>
  <si>
    <t>高亮干湿态反光标记</t>
  </si>
  <si>
    <t>1、材料品种：高亮干湿态反光涂料
2、类型：直行、转弯箭头
3、规格尺寸：长4.5m，线厚2.5mm
4、综合考虑按图纸、规范、招标文件要求而实施、完成这项工程的一切有关费用</t>
  </si>
  <si>
    <t>126.380</t>
  </si>
  <si>
    <t>1、材料品种：热熔型反光环保涂料
2、类型：让行三角形
3、规格尺寸：高3m，线厚2.5mm
4、综合考虑按图纸、规范、招标文件要求而实施、完成这项工程的一切有关费用</t>
  </si>
  <si>
    <t>4.520</t>
  </si>
  <si>
    <t>交通标志</t>
  </si>
  <si>
    <t>标志板（正方形80×80cm，V类反光膜，3mm厚铝合金板）</t>
  </si>
  <si>
    <t>1、名称：正方形标志牌
2、规格：边长80cm
3、材质：V类反光膜，3mm厚铝合金板
4、综合考虑按图纸、规范、招标文件要求而实施、完成这项工程的一切有关费用</t>
  </si>
  <si>
    <t>块</t>
  </si>
  <si>
    <t>5.000</t>
  </si>
  <si>
    <t>标志板（正方形80×80cm，V类反光膜，3mm厚铝合金板）-利旧</t>
  </si>
  <si>
    <t>1.000</t>
  </si>
  <si>
    <t>路名牌（长方形150×45cm，V类反光膜，8mm厚铝合金板）</t>
  </si>
  <si>
    <t>1、名称：路名牌
2、规格：边长150×45cm
3、材质：V类反光膜，8mm厚铝合金板
4、综合考虑按图纸、规范、招标文件要求而实施、完成这项工程的一切有关费用</t>
  </si>
  <si>
    <t>22.000</t>
  </si>
  <si>
    <t>标志板（圆形，直径80cm，V类反光膜，3mm厚铝合金板）</t>
  </si>
  <si>
    <t>1、名称：圆形标志牌
2、规格：直径80cm
3、材质：V类反光膜，3mm厚铝合金板
4、综合考虑按图纸、规范、招标文件要求而实施、完成这项工程的一切有关费用</t>
  </si>
  <si>
    <t>17.000</t>
  </si>
  <si>
    <t>标志板（圆形，直径80cm，V类反光膜，3mm厚铝合金板）-利旧</t>
  </si>
  <si>
    <t>标志板（三角形，边长90cm，V类反光膜，超强级，3mm厚铝合金板）</t>
  </si>
  <si>
    <t>1、名称：三角形标志牌
2、规格：边长90cm
3、材质：V类反光膜，3mm厚铝合金板
4、综合考虑按图纸、规范、招标文件要求而实施、完成这项工程的一切有关费用</t>
  </si>
  <si>
    <t>12.000</t>
  </si>
  <si>
    <t>标志板（三角形，边长90cm，V类反光膜，超强级，3mm厚铝合金板）-利旧</t>
  </si>
  <si>
    <t>6.000</t>
  </si>
  <si>
    <t>标志板（长方形120×150cm，V类反光膜，3mm厚铝合金板）</t>
  </si>
  <si>
    <t>1、名称：长方形标志牌
2、规格：长方形120×150cm
3、材质：V类反光膜，3mm厚铝合金板
4、综合考虑按图纸、规范、招标文件要求而实施、完成这项工程的一切有关费用</t>
  </si>
  <si>
    <t>10.000</t>
  </si>
  <si>
    <t>标志板（长方形400×240cm，V类反光膜，3mm厚铝合金板）</t>
  </si>
  <si>
    <t>1、名称：长方形标志牌
2、规格：边长400×240cm
3、材质：V类反光膜，3mm厚铝合金板
4、综合考虑按图纸、规范、招标文件要求而实施、完成这项工程的一切有关费用</t>
  </si>
  <si>
    <t>3.000</t>
  </si>
  <si>
    <t>标杆（φ89*4*3500mm）</t>
  </si>
  <si>
    <t>1、类型：单柱式标志杆
2、材质：钢管立柱
3、规格尺寸：Φ89×4mm×3500mm
4、基础、垫层材料品种、厚度：C20素砼垫层，C25商品混凝土基础
5、油漆品种：喷涂白色环氧富锌漆2层
6、接地地级：热镀锌角钢接地极∠50*50*5，L=2500mm
7、土方：土方开挖回填，余方运到指定地点
8、结构及做法：按设计图纸
9、综合考虑按图纸、规范、招标文件要求而实施、完成这项工程的一切有关费用</t>
  </si>
  <si>
    <t>根</t>
  </si>
  <si>
    <t>标杆（φ89*4*3476mm）</t>
  </si>
  <si>
    <t>1、类型：单柱式标志杆
2、材质：钢管立柱
3、规格尺寸：Φ89×4mm×3476mm
4、基础、垫层材料品种、厚度：C20素砼垫层，C25商品混凝土基础
5、油漆品种：喷涂白色环氧富锌漆2层
6、接地地级：热镀锌角钢接地极∠50*50*5，L=2500mm
7、土方：土方开挖回填，余方运到指定地点
8、结构及做法：按设计图纸
9、综合考虑按图纸、规范、招标文件要求而实施、完成这项工程的一切有关费用</t>
  </si>
  <si>
    <t>标杆（φ89*4*3450mm）</t>
  </si>
  <si>
    <t>1、类型：单柱式标志杆
2、材质：钢管立柱
3、规格尺寸：Φ89×4mm×3450mm
4、基础、垫层材料品种、厚度：C20素砼垫层，C25商品混凝土基础
5、油漆品种：喷涂白色环氧富锌漆2层
6、接地地级：热镀锌角钢接地极∠50*50*5，L=2500mm
7、土方：土方开挖回填，余方运到指定地点
8、结构及做法：按设计图纸
9、综合考虑按图纸、规范、招标文件要求而实施、完成这项工程的一切有关费用</t>
  </si>
  <si>
    <t>标杆（φ89*4*4150mm）</t>
  </si>
  <si>
    <t>1、类型：单柱式标志杆
2、材质：钢管立柱
3、规格尺寸：Φ89×4mm×4150mm
4、基础、垫层材料品种、厚度：C20素砼垫层，C25商品混凝土基础
5、油漆品种：喷涂白色环氧富锌漆2层
6、接地地级：热镀锌角钢接地极∠50*50*5，L=2500mm
7、土方：土方开挖回填，余方运到指定地点
8、结构及做法：按设计图纸
9、综合考虑按图纸、规范、招标文件要求而实施、完成这项工程的一切有关费用</t>
  </si>
  <si>
    <t>标杆（φ89*4*4300mm）</t>
  </si>
  <si>
    <t>1、类型：单柱式标志杆
2、材质：钢管立柱
3、规格尺寸：Φ89×4mm×4300mm
4、基础、垫层材料品种、厚度：C20素砼垫层，C25商品混凝土基础
5、油漆品种：喷涂白色环氧富锌漆2层
6、接地地级：热镀锌角钢接地极∠50*50*5，L=2500mm
7、土方：土方开挖回填，余方运到指定地点
8、结构及做法：按设计图纸
9、综合考虑按图纸、规范、招标文件要求而实施、完成这项工程的一切有关费用</t>
  </si>
  <si>
    <t>标杆（φ89*4*4326mm）</t>
  </si>
  <si>
    <t>1、类型：单柱式标志杆
2、材质：钢管立柱
3、规格尺寸：Φ89×4mm×4326mm
4、基础、垫层材料品种、厚度：C20素砼垫层，C25商品混凝土基础
5、油漆品种：喷涂白色环氧富锌漆2层
6、接地地级：热镀锌角钢接地极∠50*50*5，L=2500mm
7、土方：土方开挖回填，余方运到指定地点
8、结构及做法：按设计图纸
9、综合考虑按图纸、规范、招标文件要求而实施、完成这项工程的一切有关费用</t>
  </si>
  <si>
    <t>标杆（φ76*3*2309mm）</t>
  </si>
  <si>
    <t>1、类型：单柱式标志杆
2、材质：铝合金立柱
3、规格尺寸：Φ76×3mm×2309mm
4、基础、垫层材料品种、厚度：C20素砼垫层，C25商品混凝土基础
5、油漆品种：喷涂白色环氧富锌漆2层
6、接地地级：热镀锌角钢接地极∠50*50*5，L=2500mm
7、土方：土方开挖回填，余方运到指定地点
8、结构及做法：按设计图纸
9、综合考虑按图纸、规范、招标文件要求而实施、完成这项工程的一切有关费用</t>
  </si>
  <si>
    <t>警示桩</t>
  </si>
  <si>
    <t>警示柱</t>
  </si>
  <si>
    <t>1、材质：镀锌钢管、贴反光膜
2、类型：警示柱
3、规格、型号：Φ140，高1200mm
4、基础：C20商品混凝土
5、土方：土方开挖回填，余方运到指定地点
6、综合考虑按图纸、规范、招标文件要求而实施、完成这项工程的一切有关费用</t>
  </si>
  <si>
    <t>轮廓标</t>
  </si>
  <si>
    <t>1、材质：合成树脂类、180mmX40mm的白色(或黄色)反射器、贴反光膜
2、类型：轮廓标
3、规格、型号：Φ120，高1050mm
4、基础：C30商品混凝土
5、综合考虑按图纸、规范、招标文件要求而实施、完成这项工程的一切有关费用</t>
  </si>
  <si>
    <t>垫层模板</t>
  </si>
  <si>
    <t>1、垫层模板
2、综合考虑按图纸、规范、招标文件要求而实施、完成这项工程的一切有关费用</t>
  </si>
  <si>
    <t>基础模板</t>
  </si>
  <si>
    <t>1、基础模板
2、综合考虑按图纸、规范、招标文件要求而实施、完成这项工程的一切有关费用</t>
  </si>
  <si>
    <t>按系数计算的绿色施工安全防护措施费(包括绿色施工、临时设施、安全施工和用工实名管理)</t>
  </si>
  <si>
    <t>预算包干费</t>
  </si>
  <si>
    <t>【安监工程】</t>
  </si>
  <si>
    <t>安监前端设备</t>
  </si>
  <si>
    <t>监控杆（新建）高6.5m悬臂长3m、1m</t>
  </si>
  <si>
    <t>1、名称：监控杆
2、规格：高6.5m悬臂长3m、1m
3、基础法兰板：519*519*10mm
4、地脚螺栓：Ф32*840mm
5、含混凝土基础
6、综合考虑按图纸、规范、招标文件要求而实施、完成这项工程的一切有关费用</t>
  </si>
  <si>
    <t>套</t>
  </si>
  <si>
    <t>监控杆（旧杆件及设备）</t>
  </si>
  <si>
    <t>1、名称：监控杆（旧杆件及设备）
2、混凝土基础浇筑
3、综合考虑按图纸、规范、招标文件要求而实施、完成这项工程的一切有关费用</t>
  </si>
  <si>
    <t>高清球机 分辨率400万以上星光级</t>
  </si>
  <si>
    <t>1、名称：高清球机
2、规格、参数：分辨率400万以上星光级，图像传感器不少于1/1.8" CMOS；照度不低于彩色：0.0002Lux，黑白：0.0001Lux；支持≥37倍光学变倍；信噪比≥60dB；宽动态≥120db；H.265/H.264/MJPEG；人脸、人体抓拍率≥95%；支持ONVIF、GB/T 28181-2016、GA/T 1400-2017、GB35114-2017；采用开放架构，支待快速集成智能算法或应用APP；支持操作系统文件备份，当操作系统文件损坏或异常时，设备重启后仍可正常运行；具有安全启动设置选项，具有在启动的过程中，OS+应用软件逐级校验uboot的设置选项；支持同时多路高清码流输出，IP67；支持SVAC；
3、综合考虑按图纸、规范、招标文件要求而实施、完</t>
  </si>
  <si>
    <t>台</t>
  </si>
  <si>
    <t>9.000</t>
  </si>
  <si>
    <t>人脸抓拍枪型摄像机 分辨率400万以上星光级</t>
  </si>
  <si>
    <t>1、名称：人脸抓拍枪型摄像机
2、规格、参数：分辨率400万以上星光级，图像传感器不少于1/1.8" CMOS；最低照度：彩色：0.0002Lux，黑白：0.0001Lux；焦距12-55mm；信噪比≥60dB；宽动态≥120db；H.265/H.264/MJPEG；人脸、人体抓拍率≥95%；支持ONVIF、GB/T 28181-2016、GA/T 1400-2017、GB35114-2017；采用开放架构，支待快速集成智能算法或应用APP；支持操作系统文件备份，当操作系统文件损坏或异常时，设备重启后仍可正常运行；具有网卡混杂模式检查、系统敏感文件检查、非法超级账户检测、僵尸网络检测、Rootkit检测、程序白名单、挖矿恶意进程检测等设置选项；支持同时多路高清码流输出，IP67；支持SVAC；
3、综合考虑按图纸、规范、招标文件要求而实施、完成这项工程的一切有关费用</t>
  </si>
  <si>
    <t>18.000</t>
  </si>
  <si>
    <t>设备箱500*400*300</t>
  </si>
  <si>
    <t>1、名称：设备防水挂杆箱
2、规格、参数：500*400*300 mm；全天候防风雨立式机箱。标准19”机架式设计。箱体材料选用304不锈钢，外壳防护等级达到 IP66等级；配电模块（5位）、接地模块（铜质）、防盗报警装置（须接入平台报警系统）、自动重合闸开关（含漏电保护）、配套安装附件及辅材
3、综合考虑按图纸、规范、招标文件要求而实施、完成这项工程的一切有关费用</t>
  </si>
  <si>
    <t>4.000</t>
  </si>
  <si>
    <t>监控标志牌（正方形80×80cm，V类反光膜，3mm厚铝合金板）</t>
  </si>
  <si>
    <t>1、名称：监控标志牌
2、材质、规格：铝合金板、超强反光膜，背面加固铝滑槽
3、综合考虑按图纸、规范、招标文件要求而实施、完成这项工程的一切有关费用</t>
  </si>
  <si>
    <t>13.000</t>
  </si>
  <si>
    <t>安监传输系统</t>
  </si>
  <si>
    <t>六类网线</t>
  </si>
  <si>
    <t>1、名称：六类网线
2、规格、参数：结构：UTP；对数：4对；AWG 23AVG；导体直径：0.565mm
3、综合考虑按图纸、规范、招标文件要求而实施、完成这项工程的一切有关费用</t>
  </si>
  <si>
    <t>m</t>
  </si>
  <si>
    <t>140.000</t>
  </si>
  <si>
    <t>光纤收发器</t>
  </si>
  <si>
    <t>1、名称：光纤收发器
2、规格、参数：2个1000Mbps LC光纤接口，8个100Mbps/1000Mbps自适应RJ45口，支持两路继电器输出，支持电源、端口、温度告警，单模单纤传输，最远传输距离20公里；包含配套安装附件及辅材
3、综合考虑按图纸、规范、招标文件要求而实施、完成这项工程的一切有关费用</t>
  </si>
  <si>
    <t>光缆终端盒（4口）/光纤连接盘（LIU）</t>
  </si>
  <si>
    <t>1、名称：光缆终端盒（4口）
2、规格、参数：外壳应有用于将光缆金属构件高压防护接地的引出装置。 内部构件应包括以下部分： 支撑架：内部结构的主体，用于内部结构的支撑；熔纤盘：用于有顺序地存放光纤接头（及其保护件）和余留光纤，可余留光纤的长度不小于 1.6m, 余留光纤盘放的曲率半径应不小于37.5mm
3、综合考虑按图纸、规范、招标文件要求而实施、完成这项工程的一切有关费用</t>
  </si>
  <si>
    <t>个</t>
  </si>
  <si>
    <t>室外光纤 6芯</t>
  </si>
  <si>
    <t>1、名称:室外光纤
2、规格:6芯
3、综合考虑按图纸、规范、招标文件要求而实施、完成这项工程的一切有关费用</t>
  </si>
  <si>
    <t>8104.100</t>
  </si>
  <si>
    <t>光缆终端盒（16口）/ODF光纤配线架</t>
  </si>
  <si>
    <t>1、名称:光缆终端盒 16口
2、规格:外壳应有用于将光缆金属构件高压防护接地的引出装置。 内部构件应包括以下部分： 支撑架：内部结构的主体，用于内部结构的支撑；熔纤盘：用于有顺序地存放光纤接头（及其保护件）和余留光纤，可余留光纤的长度不小于 1.6m, 余留光纤盘放的曲率半径应不小于37.6mm
3、综合考虑按图纸、规范、招标文件要求而实施、完成这项工程的一切有关费用</t>
  </si>
  <si>
    <t>2.000</t>
  </si>
  <si>
    <t>电缆保护管φ110PVC</t>
  </si>
  <si>
    <t>1、名称:电缆保护管
2、材质、规格:φ110PVC管
3、敷设方式:埋地敷设
4、综合考虑按图纸、规范、招标文件要求而实施、完成这项工程的一切有关费用</t>
  </si>
  <si>
    <t>3573.500</t>
  </si>
  <si>
    <t>镀锌钢管 DN100*4</t>
  </si>
  <si>
    <t>1、名称:电缆保护管
2、材质、规格:DN100*4镀锌钢管
3、敷设方式:埋地敷设
4、综合考虑按图纸、规范、招标文件要求而实施、完成这项工程的一切有关费用</t>
  </si>
  <si>
    <t>828.800</t>
  </si>
  <si>
    <t>PVC排水管 φ110</t>
  </si>
  <si>
    <t>1、名称:排水管
2、规格:PVC排水管 φ110
3、综合考虑按图纸、规范、招标文件要求而实施、完成这项工程的一切有关费用</t>
  </si>
  <si>
    <t>430.000</t>
  </si>
  <si>
    <t>安监汇聚箱</t>
  </si>
  <si>
    <t>1、名称：安监汇聚箱
2、规格：600*600*1200
3、含配套设备，箱体材料选用304不锈钢，箱体外壳防护等级达到IP66等级
4、综合考虑按图纸、规范、招标文件要求而实施、完成这项工程的一切有关费用</t>
  </si>
  <si>
    <t>安监汇聚箱基础</t>
  </si>
  <si>
    <t>1、机柜基础：C25混凝土
2、φ110PE管
3、综合考虑按图纸、规范、招标文件要求而实施、完成这项工程的一切有关费用</t>
  </si>
  <si>
    <t>挖沟槽土方（场内转运）</t>
  </si>
  <si>
    <t>1、土壤类别：按地质勘察报告
2、挖土深度：按现场情况综合考虑
3、运距:可利用到填方，场内转运运距由投标人自行考虑
4、综合考虑按图纸、规范、招标文件要求而实施、完成这项工程的一切有关费用</t>
  </si>
  <si>
    <t>m3</t>
  </si>
  <si>
    <t>42.080</t>
  </si>
  <si>
    <t>挖沟槽土方（利用方）</t>
  </si>
  <si>
    <t>1、土壤类别:按地质勘察报告
2、挖土深度:按现场情况综合考虑
3、综合考虑按图纸、规范、招标文件要求而实施、完成这项工程的一切有关费用</t>
  </si>
  <si>
    <t>843.591</t>
  </si>
  <si>
    <t>回填土方（利用方）</t>
  </si>
  <si>
    <t>1、密实度要求:按设计及规范要求
2、填方材料品种:土方
3、填方粒径要求:按设计及规范要求
4、填方来源、运距:利用方
5、综合考虑按图纸、规范、招标文件要求而实施、完成这项工程的一切有关费用</t>
  </si>
  <si>
    <t>801.511</t>
  </si>
  <si>
    <t>安监后端系统</t>
  </si>
  <si>
    <t>高性能视频存储企业硬盘 14TB</t>
  </si>
  <si>
    <t>1、名称：高性能视频存储企业硬盘 
2、规格、参数：14TB
3、综合考虑按图纸、规范、招标文件要求而实施、完成这项工程的一切有关费用</t>
  </si>
  <si>
    <t>8.000</t>
  </si>
  <si>
    <t>前端图像质量诊断软件</t>
  </si>
  <si>
    <t>1、前端视频图像的在线状态、质量等 增补license 授权
2、综合考虑按图纸、规范、招标文件要求而实施、完成这项工程的一切有关费用</t>
  </si>
  <si>
    <t>路</t>
  </si>
  <si>
    <t>27.000</t>
  </si>
  <si>
    <t>安全设备准入授权</t>
  </si>
  <si>
    <t>1、前端准入、安全密钥服务系统（国密） 、终端准入与安全管控 、网络防病毒系统， 增补license 授权
2、综合考虑按图纸、规范、招标文件要求而实施、完成这项工程的一切有关费用</t>
  </si>
  <si>
    <t>安全防范系统工程试运行</t>
  </si>
  <si>
    <t>1、安全防范分系统调试 电视监控系统 摄像机(台)
3、综合考虑按图纸、规范、招标文件要求而实施、完成这项工程的一切有关费用</t>
  </si>
  <si>
    <t>系统</t>
  </si>
  <si>
    <t>基础配套</t>
  </si>
  <si>
    <t>II型单盖安监检查井（绿化带）</t>
  </si>
  <si>
    <t>1、类型：II型单盖安监检查井
2、井身材料：M10砌砖MUl0
3、垫层、基础：C25混凝土
4、井盖：加印"珠海公安"字样    
5、综合考虑按图纸、规范、招标文件要求而实施、完成这项工程的一切有关费用</t>
  </si>
  <si>
    <t>座</t>
  </si>
  <si>
    <t>安监电表</t>
  </si>
  <si>
    <t>1、名称:安监电表
2、综合考虑按图纸、规范、招标文件要求而实施、完成这项工程的一切有关费用</t>
  </si>
  <si>
    <t>电缆 YJV-1-5×10mm2</t>
  </si>
  <si>
    <t>1、名称:电缆
2、型号、规格:YJV-1-5*10mm2
3、综合考虑按图纸、规范、招标文件要求而实施、完成这项工程的一切有关费用</t>
  </si>
  <si>
    <t>152.000</t>
  </si>
  <si>
    <t>电缆 YJV-1-3×6mm2</t>
  </si>
  <si>
    <t>1、名称:电缆
2、型号、规格:YJV-1-3*6mm2
3、综合考虑按图纸、规范、招标文件要求而实施、完成这项工程的一切有关费用</t>
  </si>
  <si>
    <t>2238.910</t>
  </si>
  <si>
    <t>电源线 RVV3×2.5mm2</t>
  </si>
  <si>
    <t>1、名称:配线
2、规格:RVV3×2.5mm2
3、综合考虑按图纸、规范、招标文件要求而实施、完成这项工程的一切有关费用</t>
  </si>
  <si>
    <t>电源线 RVV2×1.5mm2</t>
  </si>
  <si>
    <t>1、名称:配线
2、规格:RVV2×1.5mm2
3、综合考虑按图纸、规范、招标文件要求而实施、完成这项工程的一切有关费用</t>
  </si>
  <si>
    <t>安监防雷接地</t>
  </si>
  <si>
    <t>信号防雷器</t>
  </si>
  <si>
    <t>1、名称：信号/视频防雷器
2、规格、参数：B2类SPD，短路电流75A（波形5/300μs），开路电压3KV
3、综合考虑按图纸、规范、招标文件要求而实施、完成这项工程的一切有关费用</t>
  </si>
  <si>
    <t>单相电源避雷器</t>
  </si>
  <si>
    <t>1、名称：单相电源避雷器
2、规格、参数：I级实验的产品 Iimp=20kA,10/350Us Up≤2.5KV
3、综合考虑按图纸、规范、招标文件要求而实施、完成这项工程的一切有关费用</t>
  </si>
  <si>
    <t>三相电源避雷器</t>
  </si>
  <si>
    <t>1、名称：三相电源避雷器
2、规格、参数： Iimp=20kA,10/350Us Up≤2.5KV
3、综合考虑按图纸、规范、招标文件要求而实施、完成这项工程的一切有关费用</t>
  </si>
  <si>
    <t>接地系统，铜包钢接地极</t>
  </si>
  <si>
    <t>1、名称：接地地极
2、材质、规格：圆钢 φ14.2，螺栓组 M12*30
3、综合考虑按图纸、规范、招标文件要求而实施、完成这项工程的一切有关费用</t>
  </si>
  <si>
    <t>组</t>
  </si>
  <si>
    <t>150.000</t>
  </si>
  <si>
    <t>50mm2铜缆线(接地）</t>
  </si>
  <si>
    <t>1、名称:接地引线
2、规格:50mm2铜缆线
3、综合考虑按图纸、规范、招标文件要求而实施、完成这项工程的一切有关费用</t>
  </si>
  <si>
    <t>300.000</t>
  </si>
  <si>
    <t>视频监控系统工程防雷处理</t>
  </si>
  <si>
    <t>1、名称:接地装置调试
2、类别:接地极调试
3、综合考虑按图纸、规范、招标文件要求而实施、完成这项工程的一切有关费用</t>
  </si>
  <si>
    <t>拆除</t>
  </si>
  <si>
    <t>拆除现状安监</t>
  </si>
  <si>
    <t>1、名称:保护性拆除监控杆
2、尺寸:高6.5m悬臂长3m、1m
3、综合考虑按图纸、规范、招标文件要求而实施、完成这项工程的一切有关费用</t>
  </si>
  <si>
    <t>1、混凝土基础垫层 木模</t>
  </si>
  <si>
    <t>24.096</t>
  </si>
  <si>
    <t>1、现浇混凝土模板制作、安装 混凝土基础</t>
  </si>
  <si>
    <t>77.040</t>
  </si>
  <si>
    <t>压顶模板</t>
  </si>
  <si>
    <t>1、管、渠道及其他 小型构件 木模</t>
  </si>
  <si>
    <t>25.456</t>
  </si>
  <si>
    <t>预制盖板模板</t>
  </si>
  <si>
    <t>1、管、渠道及其他 井盖板木模</t>
  </si>
  <si>
    <t>1.264</t>
  </si>
  <si>
    <t>不含税小计</t>
  </si>
  <si>
    <t>合计</t>
  </si>
  <si>
    <t>建筑与装饰工程定额计价程序表</t>
  </si>
  <si>
    <t>费用名称</t>
  </si>
  <si>
    <t>取费基数</t>
  </si>
  <si>
    <t>费率(%)</t>
  </si>
  <si>
    <t>1</t>
  </si>
  <si>
    <t>分部分项工程费</t>
  </si>
  <si>
    <t>1.1+1.2</t>
  </si>
  <si>
    <t>1.1</t>
  </si>
  <si>
    <t>定额分部分项工程费</t>
  </si>
  <si>
    <t>1.1.1+1.1.2+1.1.3+1.1.4</t>
  </si>
  <si>
    <t>1.1.1</t>
  </si>
  <si>
    <t>人工费</t>
  </si>
  <si>
    <t>分部分项人工费</t>
  </si>
  <si>
    <t>1.1.2</t>
  </si>
  <si>
    <t>材料费</t>
  </si>
  <si>
    <t>分部分项材料费+分部分项主材费+分部分项设备费</t>
  </si>
  <si>
    <t>1.1.3</t>
  </si>
  <si>
    <t>机具费</t>
  </si>
  <si>
    <t>分部分项机具费</t>
  </si>
  <si>
    <t>1.1.4</t>
  </si>
  <si>
    <t>管理费</t>
  </si>
  <si>
    <t>分部分项管理费</t>
  </si>
  <si>
    <t>利润</t>
  </si>
  <si>
    <t>人工费+机具费</t>
  </si>
  <si>
    <t>2</t>
  </si>
  <si>
    <t>措施项目费</t>
  </si>
  <si>
    <t>2.1+2.2</t>
  </si>
  <si>
    <t>绿色施工安全防护措施费</t>
  </si>
  <si>
    <t>其他措施项目费</t>
  </si>
  <si>
    <t>3</t>
  </si>
  <si>
    <t>其他项目费</t>
  </si>
  <si>
    <t>3.1+3.2+3.3</t>
  </si>
  <si>
    <t>只计算模板</t>
  </si>
  <si>
    <t>总承包服务费</t>
  </si>
  <si>
    <t>工程优质费</t>
  </si>
  <si>
    <t>按合同相关条款执行</t>
  </si>
  <si>
    <t>4</t>
  </si>
  <si>
    <t>税前工程造价</t>
  </si>
  <si>
    <t>1+2+3</t>
  </si>
  <si>
    <t>下浮工程造价</t>
  </si>
  <si>
    <t>4*浮动率</t>
  </si>
  <si>
    <t>详见清单编制说明</t>
  </si>
  <si>
    <t>增值税销项税额</t>
  </si>
  <si>
    <t>5*税率</t>
  </si>
  <si>
    <t>含税工程造价</t>
  </si>
  <si>
    <t>5+6</t>
  </si>
  <si>
    <t>独立费</t>
  </si>
  <si>
    <t>甲供材料超领扣款</t>
  </si>
  <si>
    <t>工程造价总计</t>
  </si>
  <si>
    <t>7+8-9</t>
  </si>
  <si>
    <t>注：1、如施工期间，政府相关费率调整，则上述税率相应调整：</t>
  </si>
  <si>
    <t>安装工程定额计价程序表</t>
  </si>
  <si>
    <t>下浮工程造价（甲供、甲定价材料除外）</t>
  </si>
  <si>
    <t>详见清单说明规定</t>
  </si>
  <si>
    <t>市政工程计价程序表</t>
  </si>
  <si>
    <t>计算基础</t>
  </si>
  <si>
    <t>费率</t>
  </si>
  <si>
    <t>单独场地平整工程4.35%；道路、管网工程16.5%；桥梁、隧道、水处理构筑物工程14.5%。</t>
  </si>
  <si>
    <t>2、分部分项工程总费用在300万元以内（含300万元）的项目绿色施工安全防护措施费按基准费率乘以1.2。</t>
  </si>
  <si>
    <t>园林绿化工程计价程序表</t>
  </si>
  <si>
    <t>安全文明施工措施费工作清单-1</t>
  </si>
  <si>
    <t>临时设施</t>
  </si>
  <si>
    <t>（1）</t>
  </si>
  <si>
    <t>项目办公场所</t>
  </si>
  <si>
    <t>项目部施工总承包办公室</t>
  </si>
  <si>
    <r>
      <rPr>
        <sz val="9"/>
        <rFont val="宋体"/>
        <charset val="134"/>
      </rPr>
      <t>1.按照项目部施工总承包方办公区域管理要求自主配备相应办公设施、用电设施；
2.按照项目部施工总承包方办公区域管理要求管理办公室内环境、卫生及安全用电；
3.分包方按照办公室室内建筑面积</t>
    </r>
    <r>
      <rPr>
        <u/>
        <sz val="9"/>
        <rFont val="宋体"/>
        <charset val="134"/>
      </rPr>
      <t xml:space="preserve">   </t>
    </r>
    <r>
      <rPr>
        <sz val="9"/>
        <rFont val="宋体"/>
        <charset val="134"/>
      </rPr>
      <t>元/m2/月价格按月缴纳办公室使用费用（包含办公室使用费、税金、水电费，不含室内外办公设施、用电设备）；
4.分包方安装使用大功率电器设备需报施工总承包方项目部管理人员审批统一后方可使用；
5.如在使用过程中，出现违反项目部施工总承包方有关办公区域管理的有关行为，项目部施工总承包方有权收回办公室使用权，并按约定租金的双倍处罚。其他综合考虑</t>
    </r>
  </si>
  <si>
    <t>项目附近租赁办公室</t>
  </si>
  <si>
    <t>1.按照施工总承包方的管理要求租赁、布置办公室，符合国家、地区及施工总承包方的卫生、健康、安全、消防等管理规定；
2.其他：综合考虑</t>
  </si>
  <si>
    <t>（2）</t>
  </si>
  <si>
    <t>项目工人生活场所</t>
  </si>
  <si>
    <t>项目部施工总承包方临时设施</t>
  </si>
  <si>
    <r>
      <rPr>
        <sz val="9"/>
        <rFont val="宋体"/>
        <charset val="134"/>
      </rPr>
      <t>1.按照项目部施工总承包方工地生活区域管理要求自主配备相应生活设施、用电设施；
2.按照项目部施工总承包方工地生活区域管理要求管理宿舍室内环境、卫生及安全用电；
3.分包方按照宿舍数量</t>
    </r>
    <r>
      <rPr>
        <u/>
        <sz val="9"/>
        <rFont val="宋体"/>
        <charset val="134"/>
      </rPr>
      <t xml:space="preserve">   </t>
    </r>
    <r>
      <rPr>
        <sz val="9"/>
        <rFont val="宋体"/>
        <charset val="134"/>
      </rPr>
      <t>元/间/月的价格按月缴纳宿舍使用费用（包含宿舍使用费、税金、水电费，不含室内外办公设施、用电设备）；
4.分包方安装使用大功率电器设备需报施工总承包方项目部管理人员审批统一后方可使用；
5.如在使用过程中，出现违反项目部施工总承包方有关工地生活区域管理的有关行为，项目部施工总承包方有权收回宿舍使用权，并按约定租金的双倍处罚。其他综合考虑</t>
    </r>
  </si>
  <si>
    <t>项目附近租赁生活场所</t>
  </si>
  <si>
    <t>1.按照施工总承包方的管理要求租赁、布置工人生活区，符合国家、地区及施工总承包方的卫生、健康、安全、消防等管理规定；
2.其他：综合考虑</t>
  </si>
  <si>
    <t>安全施工</t>
  </si>
  <si>
    <t>安全措施的配备</t>
  </si>
  <si>
    <t>垂直方向交叉作业防护</t>
  </si>
  <si>
    <t>设置防护隔离棚或其他设施满足施工总承包方安全管理的其他要求。</t>
  </si>
  <si>
    <t>高空作业防护</t>
  </si>
  <si>
    <t>有悬挂安全带的悬索或其他设施；有操作平台；有上下的梯子或其他形式的通道及满足施工总承包方安全管理的其他要求。</t>
  </si>
  <si>
    <t>保健急救措施</t>
  </si>
  <si>
    <t>保健医药用品、急救用品，水上水下作业救生设备器具及满足施工总承包方安全管理的其他要求。</t>
  </si>
  <si>
    <t>施工机具的防护</t>
  </si>
  <si>
    <t>施工机具防雨、防风、防沙尘的防护措施以及及满足施工总承包方安全管理的其他要求。</t>
  </si>
  <si>
    <t>安全教育</t>
  </si>
  <si>
    <t>对进场作业的工人进行安全生产教育，按要求对其进行施工工序的安全交底并形成教育、交底记录以及及满足施工总承包方安全管理的其他要求。</t>
  </si>
  <si>
    <t>文明施工</t>
  </si>
  <si>
    <t>标识标语</t>
  </si>
  <si>
    <t>按照施工总承包方的管理要求按时、按位置设置施工范围内的标识标语，具体作法参考正方建设《施工现场安全与文明施工标准化手册》2021版）。</t>
  </si>
  <si>
    <t>材料设备堆放</t>
  </si>
  <si>
    <t>分包材料设备堆放的堆放、材料设备的标识标牌要符合施工总承包方的管理要求，符合国家、地区及施工总承包方的安全、消防及文明施工等管理规定</t>
  </si>
  <si>
    <t>环境保护</t>
  </si>
  <si>
    <t>清洁卫生</t>
  </si>
  <si>
    <t>在生活区、办公区、施工区产生的生活、办公及施工的分包管理人员、作业人员须按照项目部施工总承包方的管理要求，满足国家、地区及施工总承包方的卫生、健康、清洁等管理规定。</t>
  </si>
  <si>
    <t>垃圾清理</t>
  </si>
  <si>
    <t>生活区、办公区、施工区产生的生活、办公及施工垃圾应及时清理归堆运至项目部施工总承包方的规定集中堆放地，做到工完场清。</t>
  </si>
  <si>
    <t>安全文明施工措施费工作清单-2</t>
  </si>
  <si>
    <t>临边洞口作业防护</t>
  </si>
  <si>
    <t>“四口”（楼梯口、电梯口、预留洞口、通道口）、“五临边”（沟、坑,槽和深基础周边；屋面周边；楼层周边；楼梯侧边；平台或阳台边）</t>
  </si>
  <si>
    <t>分包施工范围内的“四口”“五临边”按照施工总承包方的管理要求设置，具体作法参考正方建设《施工现场安全与文明施工标准化手册》2021版）。</t>
  </si>
  <si>
    <t>（3）</t>
  </si>
  <si>
    <t>裸露场地覆盖</t>
  </si>
  <si>
    <t>绿网覆盖（含绿网）</t>
  </si>
  <si>
    <t>按照项目部施工总承包方的管理要求对裸露土石方场地进行覆盖，具体作法参考正方建设《施工现场安全与文明施工标准化手册》2021版，符合国家、地区及施工总承包方的防尘、环境保护等管理规定。</t>
  </si>
  <si>
    <t>（4）</t>
  </si>
  <si>
    <t>土方施工机械管理</t>
  </si>
  <si>
    <t>按照项目部施工总承包方的管理要求对土方施工机械进行管理，包括不限于施工场区内、土方施工机械运输沿途的降尘及环境保护管理，符合国家、地区及施工总承包方的防尘、环境保护等管理规定。</t>
  </si>
  <si>
    <t>安全文明施工措施费工作清单-3</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</si>
</sst>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
    <numFmt numFmtId="178" formatCode="0.00_);[Red]\(0.00\)"/>
    <numFmt numFmtId="179" formatCode="0.00_ ;[Red]\-0.00\ "/>
  </numFmts>
  <fonts count="57">
    <font>
      <sz val="11"/>
      <color theme="1"/>
      <name val="宋体"/>
      <charset val="134"/>
      <scheme val="minor"/>
    </font>
    <font>
      <b/>
      <sz val="16"/>
      <color theme="1"/>
      <name val="宋体"/>
      <charset val="134"/>
    </font>
    <font>
      <b/>
      <sz val="11"/>
      <name val="宋体"/>
      <charset val="134"/>
    </font>
    <font>
      <b/>
      <sz val="10"/>
      <name val="宋体"/>
      <charset val="134"/>
    </font>
    <font>
      <sz val="9"/>
      <name val="宋体"/>
      <charset val="134"/>
    </font>
    <font>
      <sz val="10"/>
      <name val="宋体"/>
      <charset val="134"/>
    </font>
    <font>
      <sz val="11"/>
      <color theme="1"/>
      <name val="宋体"/>
      <charset val="134"/>
    </font>
    <font>
      <sz val="9"/>
      <color rgb="FF000000"/>
      <name val="宋体"/>
      <charset val="134"/>
    </font>
    <font>
      <sz val="8"/>
      <name val="宋体"/>
      <charset val="134"/>
    </font>
    <font>
      <b/>
      <sz val="14"/>
      <name val="宋体"/>
      <charset val="134"/>
    </font>
    <font>
      <b/>
      <sz val="15"/>
      <color indexed="8"/>
      <name val="宋体"/>
      <charset val="134"/>
    </font>
    <font>
      <b/>
      <sz val="9"/>
      <color indexed="8"/>
      <name val="黑体"/>
      <family val="3"/>
      <charset val="134"/>
    </font>
    <font>
      <sz val="8"/>
      <name val="宋体"/>
      <charset val="134"/>
      <scheme val="minor"/>
    </font>
    <font>
      <sz val="11"/>
      <name val="宋体"/>
      <charset val="134"/>
      <scheme val="minor"/>
    </font>
    <font>
      <b/>
      <sz val="11"/>
      <color rgb="FFFF0000"/>
      <name val="宋体"/>
      <charset val="134"/>
      <scheme val="minor"/>
    </font>
    <font>
      <sz val="11"/>
      <color rgb="FFFF0000"/>
      <name val="宋体"/>
      <charset val="134"/>
      <scheme val="minor"/>
    </font>
    <font>
      <b/>
      <sz val="14"/>
      <color theme="1"/>
      <name val="宋体"/>
      <charset val="134"/>
      <scheme val="minor"/>
    </font>
    <font>
      <b/>
      <sz val="14"/>
      <name val="宋体"/>
      <charset val="134"/>
      <scheme val="minor"/>
    </font>
    <font>
      <b/>
      <sz val="18"/>
      <name val="宋体"/>
      <charset val="134"/>
    </font>
    <font>
      <sz val="11"/>
      <name val="宋体"/>
      <charset val="134"/>
    </font>
    <font>
      <b/>
      <sz val="11"/>
      <name val="宋体"/>
      <charset val="134"/>
      <scheme val="minor"/>
    </font>
    <font>
      <sz val="9"/>
      <color rgb="FF000000"/>
      <name val="Microsoft YaHei"/>
      <family val="2"/>
      <charset val="134"/>
    </font>
    <font>
      <b/>
      <sz val="16"/>
      <name val="宋体"/>
      <charset val="134"/>
    </font>
    <font>
      <b/>
      <sz val="9"/>
      <name val="宋体"/>
      <charset val="134"/>
    </font>
    <font>
      <sz val="10"/>
      <color rgb="FFFF0000"/>
      <name val="宋体"/>
      <charset val="134"/>
    </font>
    <font>
      <sz val="10"/>
      <color rgb="FFFF0000"/>
      <name val="宋体"/>
      <charset val="134"/>
      <scheme val="minor"/>
    </font>
    <font>
      <sz val="11"/>
      <color rgb="FFFF0000"/>
      <name val="宋体"/>
      <charset val="134"/>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0"/>
      <name val="Arial"/>
      <family val="2"/>
      <charset val="0"/>
    </font>
    <font>
      <sz val="11"/>
      <color indexed="8"/>
      <name val="宋体"/>
      <charset val="134"/>
    </font>
    <font>
      <sz val="10"/>
      <color indexed="8"/>
      <name val="宋体"/>
      <charset val="134"/>
    </font>
    <font>
      <sz val="9"/>
      <color indexed="8"/>
      <name val="宋体"/>
      <charset val="134"/>
    </font>
    <font>
      <sz val="10"/>
      <name val="Helv"/>
      <family val="2"/>
      <charset val="0"/>
    </font>
    <font>
      <u/>
      <sz val="9"/>
      <name val="宋体"/>
      <charset val="134"/>
    </font>
    <font>
      <sz val="9"/>
      <color indexed="10"/>
      <name val="宋体"/>
      <charset val="134"/>
    </font>
    <font>
      <u/>
      <sz val="9"/>
      <color indexed="10"/>
      <name val="宋体"/>
      <charset val="134"/>
    </font>
    <font>
      <sz val="11"/>
      <name val="Wingdings"/>
      <charset val="2"/>
    </font>
    <font>
      <u/>
      <sz val="10"/>
      <color indexed="10"/>
      <name val="宋体"/>
      <charset val="134"/>
    </font>
    <font>
      <u/>
      <sz val="11"/>
      <color indexed="10"/>
      <name val="宋体"/>
      <charset val="134"/>
    </font>
    <font>
      <u/>
      <sz val="11"/>
      <name val="宋体"/>
      <charset val="134"/>
    </font>
  </fonts>
  <fills count="37">
    <fill>
      <patternFill patternType="none"/>
    </fill>
    <fill>
      <patternFill patternType="gray125"/>
    </fill>
    <fill>
      <patternFill patternType="solid">
        <fgColor rgb="FFFFFF00"/>
        <bgColor indexed="64"/>
      </patternFill>
    </fill>
    <fill>
      <patternFill patternType="solid">
        <fgColor indexed="9"/>
        <bgColor indexed="1"/>
      </patternFill>
    </fill>
    <fill>
      <patternFill patternType="solid">
        <fgColor indexed="9"/>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indexed="8"/>
      </left>
      <right style="thin">
        <color indexed="8"/>
      </right>
      <top/>
      <bottom style="thin">
        <color indexed="8"/>
      </bottom>
      <diagonal/>
    </border>
    <border>
      <left style="thin">
        <color auto="1"/>
      </left>
      <right/>
      <top style="thin">
        <color indexed="8"/>
      </top>
      <bottom style="thin">
        <color auto="1"/>
      </bottom>
      <diagonal/>
    </border>
    <border>
      <left style="thin">
        <color indexed="8"/>
      </left>
      <right style="thin">
        <color indexed="8"/>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style="thin">
        <color rgb="FF000000"/>
      </right>
      <top style="thin">
        <color rgb="FF000000"/>
      </top>
      <bottom/>
      <diagonal/>
    </border>
    <border>
      <left style="thin">
        <color indexed="8"/>
      </left>
      <right/>
      <top/>
      <bottom style="thin">
        <color indexed="8"/>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6" borderId="20" applyNumberFormat="0" applyFont="0" applyAlignment="0" applyProtection="0">
      <alignment vertical="center"/>
    </xf>
    <xf numFmtId="0" fontId="1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1" applyNumberFormat="0" applyFill="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3" fillId="0" borderId="0" applyNumberFormat="0" applyFill="0" applyBorder="0" applyAlignment="0" applyProtection="0">
      <alignment vertical="center"/>
    </xf>
    <xf numFmtId="0" fontId="34" fillId="7" borderId="23" applyNumberFormat="0" applyAlignment="0" applyProtection="0">
      <alignment vertical="center"/>
    </xf>
    <xf numFmtId="0" fontId="35" fillId="8" borderId="24" applyNumberFormat="0" applyAlignment="0" applyProtection="0">
      <alignment vertical="center"/>
    </xf>
    <xf numFmtId="0" fontId="36" fillId="8" borderId="23" applyNumberFormat="0" applyAlignment="0" applyProtection="0">
      <alignment vertical="center"/>
    </xf>
    <xf numFmtId="0" fontId="37" fillId="9" borderId="25" applyNumberFormat="0" applyAlignment="0" applyProtection="0">
      <alignment vertical="center"/>
    </xf>
    <xf numFmtId="0" fontId="38" fillId="0" borderId="26" applyNumberFormat="0" applyFill="0" applyAlignment="0" applyProtection="0">
      <alignment vertical="center"/>
    </xf>
    <xf numFmtId="0" fontId="39" fillId="0" borderId="27" applyNumberFormat="0" applyFill="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43" fillId="36" borderId="0" applyNumberFormat="0" applyBorder="0" applyAlignment="0" applyProtection="0">
      <alignment vertical="center"/>
    </xf>
    <xf numFmtId="0" fontId="44" fillId="0" borderId="0"/>
    <xf numFmtId="0" fontId="0" fillId="0" borderId="0">
      <alignment vertical="center"/>
    </xf>
    <xf numFmtId="0" fontId="45" fillId="0" borderId="0"/>
    <xf numFmtId="0" fontId="44" fillId="0" borderId="0">
      <alignment vertical="center"/>
    </xf>
    <xf numFmtId="43" fontId="46" fillId="0" borderId="0" applyFont="0" applyFill="0" applyBorder="0" applyAlignment="0" applyProtection="0">
      <alignment vertical="center"/>
    </xf>
    <xf numFmtId="0" fontId="0" fillId="0" borderId="0">
      <alignment vertical="center"/>
    </xf>
    <xf numFmtId="0" fontId="0" fillId="0" borderId="0">
      <alignment vertical="center"/>
    </xf>
    <xf numFmtId="0" fontId="44" fillId="0" borderId="0"/>
    <xf numFmtId="0" fontId="0" fillId="0" borderId="0">
      <alignment vertical="center"/>
    </xf>
    <xf numFmtId="0" fontId="46" fillId="0" borderId="0">
      <alignment vertical="center"/>
    </xf>
    <xf numFmtId="0" fontId="44" fillId="0" borderId="0"/>
    <xf numFmtId="0" fontId="0" fillId="0" borderId="0">
      <alignment vertical="center"/>
    </xf>
    <xf numFmtId="0" fontId="0" fillId="0" borderId="0">
      <alignment vertical="center"/>
    </xf>
    <xf numFmtId="0" fontId="0" fillId="0" borderId="0">
      <alignment vertical="center"/>
    </xf>
    <xf numFmtId="0" fontId="47" fillId="0" borderId="0"/>
    <xf numFmtId="43" fontId="46" fillId="0" borderId="0" applyFont="0" applyFill="0" applyBorder="0" applyAlignment="0" applyProtection="0">
      <alignment vertical="center"/>
    </xf>
    <xf numFmtId="0" fontId="48" fillId="0" borderId="0"/>
    <xf numFmtId="0" fontId="0" fillId="0" borderId="0">
      <alignment vertical="center"/>
    </xf>
    <xf numFmtId="43" fontId="46" fillId="0" borderId="0" applyFont="0" applyFill="0" applyBorder="0" applyAlignment="0" applyProtection="0">
      <alignment vertical="center"/>
    </xf>
    <xf numFmtId="0" fontId="44" fillId="0" borderId="0"/>
    <xf numFmtId="0" fontId="48" fillId="0" borderId="0"/>
    <xf numFmtId="43" fontId="46" fillId="0" borderId="0" applyFont="0" applyFill="0" applyBorder="0" applyAlignment="0" applyProtection="0">
      <alignment vertical="center"/>
    </xf>
    <xf numFmtId="0" fontId="44" fillId="0" borderId="0"/>
    <xf numFmtId="43" fontId="46" fillId="0" borderId="0" applyFont="0" applyFill="0" applyBorder="0" applyAlignment="0" applyProtection="0">
      <alignment vertical="center"/>
    </xf>
    <xf numFmtId="0" fontId="46" fillId="0" borderId="0">
      <alignment vertical="center"/>
    </xf>
    <xf numFmtId="0" fontId="44" fillId="0" borderId="0"/>
    <xf numFmtId="0" fontId="0" fillId="0" borderId="0">
      <alignment vertical="center"/>
    </xf>
    <xf numFmtId="0" fontId="0" fillId="0" borderId="0">
      <alignment vertical="center"/>
    </xf>
    <xf numFmtId="0" fontId="0" fillId="0" borderId="0">
      <alignment vertical="center"/>
    </xf>
    <xf numFmtId="43" fontId="46" fillId="0" borderId="0" applyFont="0" applyFill="0" applyBorder="0" applyAlignment="0" applyProtection="0">
      <alignment vertical="center"/>
    </xf>
    <xf numFmtId="0" fontId="44" fillId="0" borderId="0" applyProtection="0">
      <alignment vertical="center"/>
    </xf>
    <xf numFmtId="0" fontId="44" fillId="0" borderId="0"/>
    <xf numFmtId="0" fontId="49" fillId="0" borderId="0"/>
    <xf numFmtId="0" fontId="0" fillId="0" borderId="0">
      <alignment vertical="center"/>
    </xf>
    <xf numFmtId="43" fontId="46" fillId="0" borderId="0" applyFont="0" applyFill="0" applyBorder="0" applyAlignment="0" applyProtection="0">
      <alignment vertical="center"/>
    </xf>
    <xf numFmtId="0" fontId="44" fillId="0" borderId="0">
      <alignment vertical="center"/>
    </xf>
  </cellStyleXfs>
  <cellXfs count="150">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8"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10" fontId="4" fillId="0" borderId="0" xfId="3" applyNumberFormat="1" applyFont="1" applyFill="1" applyBorder="1" applyAlignment="1">
      <alignment horizontal="center" vertical="center"/>
    </xf>
    <xf numFmtId="0" fontId="9" fillId="3" borderId="0" xfId="63" applyFont="1" applyFill="1" applyAlignment="1">
      <alignment horizontal="center" vertical="center" wrapText="1"/>
    </xf>
    <xf numFmtId="10" fontId="9" fillId="3" borderId="0" xfId="3" applyNumberFormat="1" applyFont="1" applyFill="1" applyBorder="1" applyAlignment="1" applyProtection="1">
      <alignment horizontal="center" vertical="center" wrapText="1"/>
    </xf>
    <xf numFmtId="0" fontId="8" fillId="3" borderId="1" xfId="63" applyFont="1" applyFill="1" applyBorder="1" applyAlignment="1">
      <alignment horizontal="center" vertical="center" wrapText="1"/>
    </xf>
    <xf numFmtId="10" fontId="8" fillId="3" borderId="1" xfId="3" applyNumberFormat="1" applyFont="1" applyFill="1" applyBorder="1" applyAlignment="1" applyProtection="1">
      <alignment horizontal="center" vertical="center" wrapText="1"/>
    </xf>
    <xf numFmtId="0" fontId="8" fillId="3" borderId="1" xfId="63" applyFont="1" applyFill="1" applyBorder="1" applyAlignment="1">
      <alignment horizontal="left" vertical="center" wrapText="1"/>
    </xf>
    <xf numFmtId="0" fontId="8" fillId="0" borderId="2" xfId="0" applyFont="1" applyFill="1" applyBorder="1" applyAlignment="1">
      <alignment horizontal="center" vertical="top" wrapText="1"/>
    </xf>
    <xf numFmtId="0" fontId="8" fillId="0" borderId="2" xfId="0" applyFont="1" applyFill="1" applyBorder="1" applyAlignment="1">
      <alignment horizontal="left" vertical="top" wrapText="1"/>
    </xf>
    <xf numFmtId="10" fontId="8" fillId="0" borderId="2" xfId="3" applyNumberFormat="1" applyFont="1" applyFill="1" applyBorder="1" applyAlignment="1">
      <alignment horizontal="center" vertical="top" wrapText="1"/>
    </xf>
    <xf numFmtId="0" fontId="8" fillId="0" borderId="0" xfId="0" applyFont="1" applyFill="1" applyBorder="1" applyAlignment="1">
      <alignment horizontal="center" vertical="top" wrapText="1"/>
    </xf>
    <xf numFmtId="0" fontId="8" fillId="0" borderId="0" xfId="0" applyFont="1" applyFill="1" applyBorder="1" applyAlignment="1">
      <alignment horizontal="left" vertical="top" wrapText="1"/>
    </xf>
    <xf numFmtId="10" fontId="8" fillId="0" borderId="0" xfId="3" applyNumberFormat="1" applyFont="1" applyFill="1" applyBorder="1" applyAlignment="1">
      <alignment horizontal="center" vertical="top" wrapText="1"/>
    </xf>
    <xf numFmtId="0" fontId="9" fillId="3" borderId="0" xfId="63" applyFont="1" applyFill="1" applyAlignment="1">
      <alignment horizontal="left" vertical="center" wrapText="1"/>
    </xf>
    <xf numFmtId="0" fontId="10" fillId="0" borderId="0" xfId="59" applyFont="1" applyBorder="1" applyAlignment="1">
      <alignment horizontal="center" vertical="center"/>
    </xf>
    <xf numFmtId="10" fontId="10" fillId="0" borderId="0" xfId="3" applyNumberFormat="1" applyFont="1" applyFill="1" applyBorder="1" applyAlignment="1" applyProtection="1">
      <alignment horizontal="center" vertical="center"/>
    </xf>
    <xf numFmtId="0" fontId="11" fillId="0" borderId="1" xfId="59" applyFont="1" applyBorder="1" applyAlignment="1">
      <alignment horizontal="center" vertical="center"/>
    </xf>
    <xf numFmtId="10" fontId="11" fillId="0" borderId="1" xfId="3" applyNumberFormat="1" applyFont="1" applyFill="1" applyBorder="1" applyAlignment="1" applyProtection="1">
      <alignment horizontal="center" vertical="center"/>
    </xf>
    <xf numFmtId="0" fontId="12" fillId="0" borderId="2" xfId="0" applyFont="1" applyFill="1" applyBorder="1" applyAlignment="1">
      <alignment horizontal="left" vertical="top" wrapText="1"/>
    </xf>
    <xf numFmtId="10" fontId="12" fillId="0" borderId="2" xfId="3" applyNumberFormat="1" applyFont="1" applyFill="1" applyBorder="1" applyAlignment="1">
      <alignment horizontal="center" vertical="top" wrapText="1"/>
    </xf>
    <xf numFmtId="0" fontId="12" fillId="0" borderId="0" xfId="0" applyFont="1" applyFill="1" applyBorder="1" applyAlignment="1">
      <alignment horizontal="left" vertical="top" wrapText="1"/>
    </xf>
    <xf numFmtId="10" fontId="12" fillId="0" borderId="0" xfId="3" applyNumberFormat="1" applyFont="1" applyFill="1" applyBorder="1" applyAlignment="1">
      <alignment horizontal="center" vertical="top" wrapText="1"/>
    </xf>
    <xf numFmtId="0" fontId="0" fillId="0" borderId="0" xfId="0" applyFill="1">
      <alignment vertical="center"/>
    </xf>
    <xf numFmtId="0" fontId="13" fillId="0" borderId="0" xfId="55" applyFont="1" applyFill="1">
      <alignment vertical="center"/>
    </xf>
    <xf numFmtId="0" fontId="14" fillId="0" borderId="0" xfId="0" applyFont="1" applyFill="1" applyBorder="1" applyAlignment="1">
      <alignment vertical="center"/>
    </xf>
    <xf numFmtId="0" fontId="15" fillId="0" borderId="0" xfId="0" applyFont="1" applyFill="1" applyBorder="1" applyAlignment="1">
      <alignment vertical="center"/>
    </xf>
    <xf numFmtId="0" fontId="13" fillId="0" borderId="0" xfId="0" applyFont="1" applyFill="1" applyBorder="1" applyAlignment="1">
      <alignment horizontal="center" vertical="center"/>
    </xf>
    <xf numFmtId="0" fontId="13" fillId="0" borderId="0" xfId="0" applyFont="1" applyFill="1" applyBorder="1" applyAlignment="1">
      <alignment vertical="center"/>
    </xf>
    <xf numFmtId="0" fontId="13" fillId="0" borderId="0" xfId="0" applyFont="1" applyFill="1" applyBorder="1" applyAlignment="1">
      <alignment horizontal="left" vertical="center"/>
    </xf>
    <xf numFmtId="176" fontId="13" fillId="0" borderId="0" xfId="0" applyNumberFormat="1" applyFont="1" applyFill="1" applyBorder="1" applyAlignment="1">
      <alignment vertical="center"/>
    </xf>
    <xf numFmtId="0" fontId="16" fillId="0" borderId="0" xfId="0" applyFont="1" applyFill="1" applyAlignment="1">
      <alignment horizontal="center" vertical="center"/>
    </xf>
    <xf numFmtId="0" fontId="17" fillId="0" borderId="0" xfId="0" applyFont="1" applyFill="1" applyAlignment="1">
      <alignment horizontal="center" vertical="center"/>
    </xf>
    <xf numFmtId="0" fontId="17" fillId="0" borderId="0" xfId="0" applyFont="1" applyFill="1" applyAlignment="1">
      <alignment horizontal="left" vertical="center"/>
    </xf>
    <xf numFmtId="0" fontId="18" fillId="0" borderId="0" xfId="60" applyNumberFormat="1" applyFont="1" applyFill="1" applyAlignment="1" applyProtection="1">
      <alignment horizontal="center" vertical="center" wrapText="1"/>
    </xf>
    <xf numFmtId="0" fontId="18" fillId="0" borderId="0" xfId="60" applyNumberFormat="1" applyFont="1" applyFill="1" applyAlignment="1" applyProtection="1">
      <alignment horizontal="left" vertical="center" wrapText="1"/>
    </xf>
    <xf numFmtId="0" fontId="18" fillId="0" borderId="0" xfId="60" applyNumberFormat="1" applyFont="1" applyFill="1" applyBorder="1" applyAlignment="1" applyProtection="1">
      <alignment vertical="center" wrapText="1"/>
    </xf>
    <xf numFmtId="0" fontId="18" fillId="0" borderId="0" xfId="60" applyNumberFormat="1" applyFont="1" applyFill="1" applyAlignment="1" applyProtection="1">
      <alignment vertical="center" wrapText="1"/>
    </xf>
    <xf numFmtId="176" fontId="18" fillId="0" borderId="0" xfId="60" applyNumberFormat="1" applyFont="1" applyFill="1" applyAlignment="1" applyProtection="1">
      <alignment vertical="center" wrapText="1"/>
    </xf>
    <xf numFmtId="176" fontId="5" fillId="0" borderId="0" xfId="60" applyNumberFormat="1" applyFont="1" applyFill="1" applyAlignment="1" applyProtection="1">
      <alignment vertical="center" wrapText="1"/>
    </xf>
    <xf numFmtId="0" fontId="5" fillId="0" borderId="0" xfId="60" applyNumberFormat="1" applyFont="1" applyFill="1" applyAlignment="1" applyProtection="1">
      <alignment vertical="center" wrapText="1"/>
    </xf>
    <xf numFmtId="0" fontId="3" fillId="0" borderId="1" xfId="60" applyNumberFormat="1" applyFont="1" applyFill="1" applyBorder="1" applyAlignment="1" applyProtection="1">
      <alignment horizontal="center" vertical="center" wrapText="1"/>
    </xf>
    <xf numFmtId="0" fontId="3" fillId="0" borderId="3" xfId="60" applyNumberFormat="1" applyFont="1" applyFill="1" applyBorder="1" applyAlignment="1" applyProtection="1">
      <alignment horizontal="center" vertical="center" wrapText="1"/>
    </xf>
    <xf numFmtId="176" fontId="3" fillId="0" borderId="4" xfId="60" applyNumberFormat="1" applyFont="1" applyFill="1" applyBorder="1" applyAlignment="1" applyProtection="1">
      <alignment horizontal="center" vertical="center" wrapText="1"/>
    </xf>
    <xf numFmtId="176" fontId="3" fillId="0" borderId="1" xfId="60" applyNumberFormat="1" applyFont="1" applyFill="1" applyBorder="1" applyAlignment="1" applyProtection="1">
      <alignment horizontal="center" vertical="center" wrapText="1"/>
    </xf>
    <xf numFmtId="0" fontId="3" fillId="0" borderId="5" xfId="60" applyNumberFormat="1" applyFont="1" applyFill="1" applyBorder="1" applyAlignment="1" applyProtection="1">
      <alignment horizontal="center" vertical="center" wrapText="1"/>
    </xf>
    <xf numFmtId="176" fontId="3" fillId="0" borderId="6" xfId="60" applyNumberFormat="1"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13" fillId="0" borderId="0" xfId="55" applyFont="1" applyFill="1" applyAlignment="1">
      <alignment horizontal="center" vertical="center"/>
    </xf>
    <xf numFmtId="0" fontId="5" fillId="4" borderId="7"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7" xfId="0" applyFont="1" applyFill="1" applyBorder="1" applyAlignment="1">
      <alignment horizontal="left" vertical="center" wrapText="1"/>
    </xf>
    <xf numFmtId="1" fontId="5" fillId="4" borderId="7" xfId="0" applyNumberFormat="1" applyFont="1" applyFill="1" applyBorder="1" applyAlignment="1">
      <alignment horizontal="right" vertical="center" wrapText="1"/>
    </xf>
    <xf numFmtId="176" fontId="5" fillId="4" borderId="8" xfId="0" applyNumberFormat="1" applyFont="1" applyFill="1" applyBorder="1" applyAlignment="1">
      <alignment horizontal="center" vertical="center" wrapText="1"/>
    </xf>
    <xf numFmtId="176" fontId="13" fillId="0" borderId="1" xfId="0" applyNumberFormat="1" applyFont="1" applyFill="1" applyBorder="1" applyAlignment="1">
      <alignment vertical="center"/>
    </xf>
    <xf numFmtId="0" fontId="15" fillId="0" borderId="9" xfId="0" applyFont="1" applyFill="1" applyBorder="1" applyAlignment="1">
      <alignment vertical="center"/>
    </xf>
    <xf numFmtId="0" fontId="5" fillId="4" borderId="7" xfId="0" applyFont="1" applyFill="1" applyBorder="1" applyAlignment="1">
      <alignment horizontal="left" vertical="center" wrapText="1"/>
    </xf>
    <xf numFmtId="0" fontId="19" fillId="4" borderId="8" xfId="0" applyNumberFormat="1" applyFont="1" applyFill="1" applyBorder="1" applyAlignment="1">
      <alignment horizontal="right" vertical="center" wrapText="1"/>
    </xf>
    <xf numFmtId="177" fontId="5" fillId="4" borderId="8" xfId="0" applyNumberFormat="1" applyFont="1" applyFill="1" applyBorder="1" applyAlignment="1">
      <alignment horizontal="right" vertical="center" wrapText="1"/>
    </xf>
    <xf numFmtId="0" fontId="5" fillId="4" borderId="1" xfId="0" applyNumberFormat="1" applyFont="1" applyFill="1" applyBorder="1" applyAlignment="1">
      <alignment horizontal="center" vertical="center" wrapText="1"/>
    </xf>
    <xf numFmtId="0" fontId="15" fillId="0" borderId="1" xfId="0" applyFont="1" applyFill="1" applyBorder="1" applyAlignment="1">
      <alignment vertical="center"/>
    </xf>
    <xf numFmtId="177" fontId="5" fillId="4" borderId="7" xfId="0" applyNumberFormat="1" applyFont="1" applyFill="1" applyBorder="1" applyAlignment="1">
      <alignment horizontal="right" vertical="center" wrapText="1"/>
    </xf>
    <xf numFmtId="0" fontId="5" fillId="4" borderId="10" xfId="0" applyNumberFormat="1" applyFont="1" applyFill="1" applyBorder="1" applyAlignment="1">
      <alignment horizontal="center" vertical="center" wrapText="1"/>
    </xf>
    <xf numFmtId="0" fontId="5" fillId="4" borderId="7" xfId="0" applyNumberFormat="1" applyFont="1" applyFill="1" applyBorder="1" applyAlignment="1">
      <alignment horizontal="center" vertical="center" wrapText="1"/>
    </xf>
    <xf numFmtId="1" fontId="5" fillId="4" borderId="7" xfId="0" applyNumberFormat="1" applyFont="1" applyFill="1" applyBorder="1" applyAlignment="1">
      <alignment horizontal="center" vertical="center" wrapText="1"/>
    </xf>
    <xf numFmtId="0" fontId="5" fillId="4" borderId="7" xfId="0" applyNumberFormat="1" applyFont="1" applyFill="1" applyBorder="1" applyAlignment="1">
      <alignment horizontal="right" vertical="center" wrapText="1"/>
    </xf>
    <xf numFmtId="0" fontId="5" fillId="4" borderId="8" xfId="0" applyFont="1" applyFill="1" applyBorder="1" applyAlignment="1">
      <alignment horizontal="center" vertical="center" wrapText="1"/>
    </xf>
    <xf numFmtId="177" fontId="5" fillId="4" borderId="9" xfId="0" applyNumberFormat="1" applyFont="1" applyFill="1" applyBorder="1" applyAlignment="1">
      <alignment horizontal="right" vertical="center" wrapText="1"/>
    </xf>
    <xf numFmtId="0" fontId="0" fillId="0" borderId="9" xfId="0" applyFont="1" applyFill="1" applyBorder="1" applyAlignment="1">
      <alignment horizontal="center" vertical="center"/>
    </xf>
    <xf numFmtId="0" fontId="0" fillId="0" borderId="0" xfId="0" applyFont="1" applyFill="1" applyBorder="1" applyAlignment="1">
      <alignment vertical="center"/>
    </xf>
    <xf numFmtId="177" fontId="5" fillId="4" borderId="1" xfId="0" applyNumberFormat="1" applyFont="1" applyFill="1" applyBorder="1" applyAlignment="1">
      <alignment horizontal="right" vertical="center" wrapText="1"/>
    </xf>
    <xf numFmtId="0" fontId="0" fillId="0" borderId="1" xfId="0" applyFont="1" applyFill="1" applyBorder="1" applyAlignment="1">
      <alignment horizontal="center" vertical="center"/>
    </xf>
    <xf numFmtId="2" fontId="5" fillId="4" borderId="7" xfId="0" applyNumberFormat="1" applyFont="1" applyFill="1" applyBorder="1" applyAlignment="1">
      <alignment horizontal="center" vertical="center" wrapText="1"/>
    </xf>
    <xf numFmtId="0" fontId="0" fillId="0" borderId="9" xfId="0" applyFont="1" applyFill="1" applyBorder="1" applyAlignment="1">
      <alignment vertical="center"/>
    </xf>
    <xf numFmtId="0" fontId="5" fillId="4" borderId="11" xfId="0" applyFont="1" applyFill="1" applyBorder="1" applyAlignment="1">
      <alignment horizontal="center" vertical="center" wrapText="1"/>
    </xf>
    <xf numFmtId="0" fontId="0" fillId="0" borderId="12" xfId="0" applyFont="1" applyFill="1" applyBorder="1" applyAlignment="1">
      <alignment vertical="center"/>
    </xf>
    <xf numFmtId="0" fontId="5" fillId="4" borderId="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177" fontId="5" fillId="4" borderId="14" xfId="0" applyNumberFormat="1" applyFont="1" applyFill="1" applyBorder="1" applyAlignment="1">
      <alignment horizontal="right" vertical="center" wrapText="1"/>
    </xf>
    <xf numFmtId="0" fontId="0" fillId="0" borderId="1" xfId="0" applyFont="1" applyFill="1" applyBorder="1" applyAlignment="1">
      <alignment horizontal="center" vertical="center"/>
    </xf>
    <xf numFmtId="176" fontId="20" fillId="0" borderId="1" xfId="0" applyNumberFormat="1" applyFont="1" applyFill="1" applyBorder="1" applyAlignment="1">
      <alignment vertical="center"/>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0" fillId="0" borderId="13" xfId="0" applyFont="1" applyFill="1" applyBorder="1" applyAlignment="1">
      <alignment horizontal="center" vertical="center"/>
    </xf>
    <xf numFmtId="0" fontId="3" fillId="4" borderId="8" xfId="0" applyFont="1" applyFill="1" applyBorder="1" applyAlignment="1">
      <alignment horizontal="center" vertical="center" wrapText="1"/>
    </xf>
    <xf numFmtId="0" fontId="14" fillId="0" borderId="1" xfId="0" applyFont="1" applyFill="1" applyBorder="1" applyAlignment="1">
      <alignment vertical="center"/>
    </xf>
    <xf numFmtId="4" fontId="21" fillId="0" borderId="0" xfId="0" applyNumberFormat="1" applyFont="1">
      <alignment vertical="center"/>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0" fontId="22" fillId="0" borderId="0" xfId="0" applyFont="1" applyFill="1" applyBorder="1" applyAlignment="1">
      <alignment horizontal="center" vertical="center" wrapText="1"/>
    </xf>
    <xf numFmtId="176" fontId="22" fillId="0" borderId="0"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13" fillId="0" borderId="0"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5" fillId="0" borderId="0" xfId="0" applyFont="1" applyFill="1" applyBorder="1" applyAlignment="1">
      <alignment horizontal="right" vertical="center"/>
    </xf>
    <xf numFmtId="178" fontId="3" fillId="0" borderId="1" xfId="0" applyNumberFormat="1" applyFont="1" applyFill="1" applyBorder="1" applyAlignment="1">
      <alignment horizontal="center" vertical="center" wrapText="1"/>
    </xf>
    <xf numFmtId="178" fontId="23" fillId="0" borderId="3" xfId="0" applyNumberFormat="1" applyFont="1" applyFill="1" applyBorder="1" applyAlignment="1">
      <alignment horizontal="center" vertical="center" wrapText="1"/>
    </xf>
    <xf numFmtId="0" fontId="4" fillId="0" borderId="4" xfId="60" applyNumberFormat="1" applyFont="1" applyFill="1" applyBorder="1" applyAlignment="1" applyProtection="1">
      <alignment horizontal="center" vertical="center" wrapText="1"/>
    </xf>
    <xf numFmtId="0" fontId="4" fillId="0" borderId="15" xfId="60" applyNumberFormat="1" applyFont="1" applyFill="1" applyBorder="1" applyAlignment="1" applyProtection="1">
      <alignment horizontal="center" vertical="center" wrapText="1"/>
    </xf>
    <xf numFmtId="0" fontId="4" fillId="0" borderId="16" xfId="60" applyNumberFormat="1" applyFont="1" applyFill="1" applyBorder="1" applyAlignment="1" applyProtection="1">
      <alignment horizontal="left" vertical="center" wrapText="1"/>
    </xf>
    <xf numFmtId="0" fontId="4" fillId="0" borderId="17" xfId="0" applyNumberFormat="1" applyFont="1" applyFill="1" applyBorder="1" applyAlignment="1" applyProtection="1">
      <alignment horizontal="center" vertical="center" wrapText="1"/>
    </xf>
    <xf numFmtId="179" fontId="4" fillId="0" borderId="3" xfId="60" applyNumberFormat="1" applyFont="1" applyFill="1" applyBorder="1" applyAlignment="1" applyProtection="1">
      <alignment horizontal="center" vertical="center" wrapText="1"/>
    </xf>
    <xf numFmtId="10" fontId="24" fillId="0" borderId="3" xfId="0" applyNumberFormat="1" applyFont="1" applyFill="1" applyBorder="1" applyAlignment="1">
      <alignment horizontal="center" vertical="center" wrapText="1"/>
    </xf>
    <xf numFmtId="0" fontId="24" fillId="0" borderId="3" xfId="0" applyFont="1" applyFill="1" applyBorder="1" applyAlignment="1">
      <alignment horizontal="center" vertical="center" wrapText="1"/>
    </xf>
    <xf numFmtId="176" fontId="15" fillId="0" borderId="0" xfId="0" applyNumberFormat="1" applyFont="1" applyFill="1" applyBorder="1" applyAlignment="1">
      <alignment vertical="center"/>
    </xf>
    <xf numFmtId="4" fontId="15" fillId="0" borderId="0" xfId="0" applyNumberFormat="1" applyFont="1" applyFill="1" applyBorder="1" applyAlignment="1">
      <alignment vertical="center"/>
    </xf>
    <xf numFmtId="0" fontId="4" fillId="0" borderId="6" xfId="60" applyNumberFormat="1" applyFont="1" applyFill="1" applyBorder="1" applyAlignment="1" applyProtection="1">
      <alignment horizontal="center" vertical="center" wrapText="1"/>
    </xf>
    <xf numFmtId="0" fontId="4" fillId="0" borderId="18" xfId="60" applyNumberFormat="1" applyFont="1" applyFill="1" applyBorder="1" applyAlignment="1" applyProtection="1">
      <alignment horizontal="center" vertical="center" wrapText="1"/>
    </xf>
    <xf numFmtId="0" fontId="4" fillId="0" borderId="10" xfId="60" applyNumberFormat="1" applyFont="1" applyFill="1" applyBorder="1" applyAlignment="1" applyProtection="1">
      <alignment horizontal="left" vertical="center" wrapText="1"/>
    </xf>
    <xf numFmtId="0" fontId="4" fillId="0" borderId="19" xfId="0" applyNumberFormat="1" applyFont="1" applyFill="1" applyBorder="1" applyAlignment="1" applyProtection="1">
      <alignment horizontal="center" vertical="center" wrapText="1"/>
    </xf>
    <xf numFmtId="179" fontId="4" fillId="0" borderId="5" xfId="60" applyNumberFormat="1" applyFont="1" applyFill="1" applyBorder="1" applyAlignment="1" applyProtection="1">
      <alignment horizontal="center" vertical="center" wrapText="1"/>
    </xf>
    <xf numFmtId="10" fontId="5" fillId="0" borderId="5" xfId="0" applyNumberFormat="1" applyFont="1" applyFill="1" applyBorder="1" applyAlignment="1">
      <alignment horizontal="center" vertical="center" wrapText="1"/>
    </xf>
    <xf numFmtId="0" fontId="24" fillId="0" borderId="5" xfId="0" applyFont="1" applyFill="1" applyBorder="1" applyAlignment="1">
      <alignment horizontal="center" vertical="center" wrapText="1"/>
    </xf>
    <xf numFmtId="176" fontId="25" fillId="0" borderId="0" xfId="0" applyNumberFormat="1" applyFont="1" applyFill="1" applyBorder="1" applyAlignment="1">
      <alignment vertical="center"/>
    </xf>
    <xf numFmtId="0" fontId="19" fillId="0" borderId="0" xfId="0" applyFont="1" applyFill="1" applyBorder="1" applyAlignment="1">
      <alignment vertical="center"/>
    </xf>
    <xf numFmtId="49" fontId="20" fillId="0" borderId="0" xfId="61" applyNumberFormat="1" applyFont="1" applyFill="1" applyBorder="1" applyAlignment="1">
      <alignment horizontal="center" vertical="center"/>
    </xf>
    <xf numFmtId="0" fontId="20" fillId="0" borderId="0" xfId="61" applyFont="1" applyFill="1" applyBorder="1" applyAlignment="1">
      <alignment horizontal="center" vertical="center"/>
    </xf>
    <xf numFmtId="49" fontId="20" fillId="0" borderId="1" xfId="0" applyNumberFormat="1" applyFont="1" applyFill="1" applyBorder="1" applyAlignment="1" applyProtection="1">
      <alignment horizontal="center" vertical="center"/>
    </xf>
    <xf numFmtId="49" fontId="20" fillId="0" borderId="1" xfId="0" applyNumberFormat="1" applyFont="1" applyFill="1" applyBorder="1" applyAlignment="1" applyProtection="1">
      <alignment horizontal="center" vertical="center" wrapText="1"/>
    </xf>
    <xf numFmtId="178" fontId="19" fillId="0" borderId="0" xfId="0" applyNumberFormat="1" applyFont="1" applyFill="1" applyBorder="1" applyAlignment="1">
      <alignment vertical="center"/>
    </xf>
    <xf numFmtId="49" fontId="20" fillId="5" borderId="1" xfId="0" applyNumberFormat="1" applyFont="1" applyFill="1" applyBorder="1" applyAlignment="1" applyProtection="1">
      <alignment horizontal="center" vertical="center"/>
    </xf>
    <xf numFmtId="49" fontId="20" fillId="5" borderId="1" xfId="0" applyNumberFormat="1" applyFont="1" applyFill="1" applyBorder="1" applyAlignment="1" applyProtection="1">
      <alignment horizontal="left" vertical="center" wrapText="1"/>
    </xf>
    <xf numFmtId="49" fontId="13" fillId="0" borderId="1" xfId="0" applyNumberFormat="1" applyFont="1" applyFill="1" applyBorder="1" applyAlignment="1">
      <alignment horizontal="center" vertical="center"/>
    </xf>
    <xf numFmtId="49" fontId="13" fillId="0" borderId="1" xfId="0" applyNumberFormat="1" applyFont="1" applyFill="1" applyBorder="1" applyAlignment="1" applyProtection="1">
      <alignment horizontal="left" vertical="center" wrapText="1"/>
    </xf>
    <xf numFmtId="49" fontId="19" fillId="0" borderId="1" xfId="0" applyNumberFormat="1" applyFont="1" applyFill="1" applyBorder="1" applyAlignment="1" applyProtection="1">
      <alignment vertical="center" wrapText="1"/>
    </xf>
    <xf numFmtId="49" fontId="13" fillId="0" borderId="1" xfId="0" applyNumberFormat="1" applyFont="1" applyFill="1" applyBorder="1" applyAlignment="1" applyProtection="1">
      <alignment horizontal="center" vertical="center"/>
    </xf>
    <xf numFmtId="49" fontId="13" fillId="0" borderId="1" xfId="0" applyNumberFormat="1" applyFont="1" applyFill="1" applyBorder="1" applyAlignment="1" applyProtection="1">
      <alignment vertical="center" wrapText="1"/>
    </xf>
    <xf numFmtId="49" fontId="26" fillId="0" borderId="1" xfId="0" applyNumberFormat="1" applyFont="1" applyFill="1" applyBorder="1" applyAlignment="1" applyProtection="1">
      <alignment vertical="center" wrapText="1"/>
    </xf>
    <xf numFmtId="0" fontId="13" fillId="0" borderId="1" xfId="0" applyFont="1" applyFill="1" applyBorder="1" applyAlignment="1">
      <alignment vertical="center" wrapText="1"/>
    </xf>
    <xf numFmtId="0" fontId="20" fillId="0" borderId="1" xfId="0" applyFont="1" applyFill="1" applyBorder="1" applyAlignment="1">
      <alignment vertical="center" wrapText="1"/>
    </xf>
    <xf numFmtId="0" fontId="19" fillId="0" borderId="1" xfId="0" applyFont="1" applyFill="1" applyBorder="1" applyAlignment="1">
      <alignment vertical="center" wrapText="1"/>
    </xf>
  </cellXfs>
  <cellStyles count="8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_保利花园二期一标段总包清单汇总表及土建总包工程量清单00 2 2" xfId="49"/>
    <cellStyle name="常规 7 3" xfId="50"/>
    <cellStyle name="常规_Sheet1_复件 5.1 工程量清单 L" xfId="51"/>
    <cellStyle name="常规 16 4 2 2" xfId="52"/>
    <cellStyle name="千位分隔 3 2 4" xfId="53"/>
    <cellStyle name="常规 9" xfId="54"/>
    <cellStyle name="常规 2 2 2" xfId="55"/>
    <cellStyle name="常规 6_保利花园二期一标段总包清单汇总表及土建总包工程量清单00" xfId="56"/>
    <cellStyle name="常规 7 6" xfId="57"/>
    <cellStyle name="常规 7_保利地产总包清单内部讨论稿-安装2016-6-18 2 3 2" xfId="58"/>
    <cellStyle name="常规 2 5 3" xfId="59"/>
    <cellStyle name="常规 2" xfId="60"/>
    <cellStyle name="常规 14" xfId="61"/>
    <cellStyle name="常规 7 3 2 2 3" xfId="62"/>
    <cellStyle name="Normal" xfId="63"/>
    <cellStyle name="千位分隔 7 2" xfId="64"/>
    <cellStyle name="常规 2 2 3 2" xfId="65"/>
    <cellStyle name="常规 7" xfId="66"/>
    <cellStyle name="千位分隔 3 2 4 2 2" xfId="67"/>
    <cellStyle name="常规 3 3" xfId="68"/>
    <cellStyle name="常规 29 3 7" xfId="69"/>
    <cellStyle name="千位分隔 3 5 2 2" xfId="70"/>
    <cellStyle name="常规_成都龙泉项目A1地块第一期回标后补篇一(二标段清单)对比表2014-7-24 2" xfId="71"/>
    <cellStyle name="千位分隔 3 2 2 2 2 12" xfId="72"/>
    <cellStyle name="常规 4_保利地产总包清单内部讨论稿-安装2016-6-18 2 2 2 2" xfId="73"/>
    <cellStyle name="常规 3 3 2" xfId="74"/>
    <cellStyle name="常规 7 3 2 2 3 2" xfId="75"/>
    <cellStyle name="常规 7 3 3" xfId="76"/>
    <cellStyle name="常规 7 2 2 2" xfId="77"/>
    <cellStyle name="千位分隔 10" xfId="78"/>
    <cellStyle name="常规 19" xfId="79"/>
    <cellStyle name="常规 3 4" xfId="80"/>
    <cellStyle name="常规_B包一标段-南通宏华清单（最终版）" xfId="81"/>
    <cellStyle name="常规 7 2 2 2 3" xfId="82"/>
    <cellStyle name="千位分隔 3 2 2 2" xfId="83"/>
    <cellStyle name="常规 3" xfId="84"/>
  </cellStyles>
  <tableStyles count="0" defaultTableStyle="TableStyleMedium2" defaultPivotStyle="PivotStyleLight16"/>
  <colors>
    <mruColors>
      <color rgb="00FFFF00"/>
      <color rgb="0092D050"/>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94.xml"/><Relationship Id="rId98" Type="http://schemas.openxmlformats.org/officeDocument/2006/relationships/externalLink" Target="externalLinks/externalLink93.xml"/><Relationship Id="rId97" Type="http://schemas.openxmlformats.org/officeDocument/2006/relationships/externalLink" Target="externalLinks/externalLink92.xml"/><Relationship Id="rId96" Type="http://schemas.openxmlformats.org/officeDocument/2006/relationships/externalLink" Target="externalLinks/externalLink91.xml"/><Relationship Id="rId95" Type="http://schemas.openxmlformats.org/officeDocument/2006/relationships/externalLink" Target="externalLinks/externalLink90.xml"/><Relationship Id="rId94" Type="http://schemas.openxmlformats.org/officeDocument/2006/relationships/externalLink" Target="externalLinks/externalLink89.xml"/><Relationship Id="rId93" Type="http://schemas.openxmlformats.org/officeDocument/2006/relationships/externalLink" Target="externalLinks/externalLink88.xml"/><Relationship Id="rId92" Type="http://schemas.openxmlformats.org/officeDocument/2006/relationships/externalLink" Target="externalLinks/externalLink87.xml"/><Relationship Id="rId91" Type="http://schemas.openxmlformats.org/officeDocument/2006/relationships/externalLink" Target="externalLinks/externalLink86.xml"/><Relationship Id="rId90" Type="http://schemas.openxmlformats.org/officeDocument/2006/relationships/externalLink" Target="externalLinks/externalLink85.xml"/><Relationship Id="rId9" Type="http://schemas.openxmlformats.org/officeDocument/2006/relationships/externalLink" Target="externalLinks/externalLink4.xml"/><Relationship Id="rId89" Type="http://schemas.openxmlformats.org/officeDocument/2006/relationships/externalLink" Target="externalLinks/externalLink84.xml"/><Relationship Id="rId88" Type="http://schemas.openxmlformats.org/officeDocument/2006/relationships/externalLink" Target="externalLinks/externalLink83.xml"/><Relationship Id="rId87" Type="http://schemas.openxmlformats.org/officeDocument/2006/relationships/externalLink" Target="externalLinks/externalLink82.xml"/><Relationship Id="rId86" Type="http://schemas.openxmlformats.org/officeDocument/2006/relationships/externalLink" Target="externalLinks/externalLink81.xml"/><Relationship Id="rId85" Type="http://schemas.openxmlformats.org/officeDocument/2006/relationships/externalLink" Target="externalLinks/externalLink80.xml"/><Relationship Id="rId84" Type="http://schemas.openxmlformats.org/officeDocument/2006/relationships/externalLink" Target="externalLinks/externalLink79.xml"/><Relationship Id="rId83" Type="http://schemas.openxmlformats.org/officeDocument/2006/relationships/externalLink" Target="externalLinks/externalLink78.xml"/><Relationship Id="rId82" Type="http://schemas.openxmlformats.org/officeDocument/2006/relationships/externalLink" Target="externalLinks/externalLink77.xml"/><Relationship Id="rId81" Type="http://schemas.openxmlformats.org/officeDocument/2006/relationships/externalLink" Target="externalLinks/externalLink76.xml"/><Relationship Id="rId80" Type="http://schemas.openxmlformats.org/officeDocument/2006/relationships/externalLink" Target="externalLinks/externalLink75.xml"/><Relationship Id="rId8" Type="http://schemas.openxmlformats.org/officeDocument/2006/relationships/externalLink" Target="externalLinks/externalLink3.xml"/><Relationship Id="rId79" Type="http://schemas.openxmlformats.org/officeDocument/2006/relationships/externalLink" Target="externalLinks/externalLink74.xml"/><Relationship Id="rId78" Type="http://schemas.openxmlformats.org/officeDocument/2006/relationships/externalLink" Target="externalLinks/externalLink73.xml"/><Relationship Id="rId77" Type="http://schemas.openxmlformats.org/officeDocument/2006/relationships/externalLink" Target="externalLinks/externalLink72.xml"/><Relationship Id="rId76" Type="http://schemas.openxmlformats.org/officeDocument/2006/relationships/externalLink" Target="externalLinks/externalLink71.xml"/><Relationship Id="rId75" Type="http://schemas.openxmlformats.org/officeDocument/2006/relationships/externalLink" Target="externalLinks/externalLink70.xml"/><Relationship Id="rId74" Type="http://schemas.openxmlformats.org/officeDocument/2006/relationships/externalLink" Target="externalLinks/externalLink69.xml"/><Relationship Id="rId73" Type="http://schemas.openxmlformats.org/officeDocument/2006/relationships/externalLink" Target="externalLinks/externalLink68.xml"/><Relationship Id="rId72" Type="http://schemas.openxmlformats.org/officeDocument/2006/relationships/externalLink" Target="externalLinks/externalLink67.xml"/><Relationship Id="rId71" Type="http://schemas.openxmlformats.org/officeDocument/2006/relationships/externalLink" Target="externalLinks/externalLink66.xml"/><Relationship Id="rId70" Type="http://schemas.openxmlformats.org/officeDocument/2006/relationships/externalLink" Target="externalLinks/externalLink65.xml"/><Relationship Id="rId7" Type="http://schemas.openxmlformats.org/officeDocument/2006/relationships/externalLink" Target="externalLinks/externalLink2.xml"/><Relationship Id="rId69" Type="http://schemas.openxmlformats.org/officeDocument/2006/relationships/externalLink" Target="externalLinks/externalLink64.xml"/><Relationship Id="rId68" Type="http://schemas.openxmlformats.org/officeDocument/2006/relationships/externalLink" Target="externalLinks/externalLink63.xml"/><Relationship Id="rId67" Type="http://schemas.openxmlformats.org/officeDocument/2006/relationships/externalLink" Target="externalLinks/externalLink62.xml"/><Relationship Id="rId66" Type="http://schemas.openxmlformats.org/officeDocument/2006/relationships/externalLink" Target="externalLinks/externalLink61.xml"/><Relationship Id="rId65" Type="http://schemas.openxmlformats.org/officeDocument/2006/relationships/externalLink" Target="externalLinks/externalLink60.xml"/><Relationship Id="rId64" Type="http://schemas.openxmlformats.org/officeDocument/2006/relationships/externalLink" Target="externalLinks/externalLink59.xml"/><Relationship Id="rId63" Type="http://schemas.openxmlformats.org/officeDocument/2006/relationships/externalLink" Target="externalLinks/externalLink58.xml"/><Relationship Id="rId62" Type="http://schemas.openxmlformats.org/officeDocument/2006/relationships/externalLink" Target="externalLinks/externalLink57.xml"/><Relationship Id="rId61" Type="http://schemas.openxmlformats.org/officeDocument/2006/relationships/externalLink" Target="externalLinks/externalLink56.xml"/><Relationship Id="rId60" Type="http://schemas.openxmlformats.org/officeDocument/2006/relationships/externalLink" Target="externalLinks/externalLink55.xml"/><Relationship Id="rId6" Type="http://schemas.openxmlformats.org/officeDocument/2006/relationships/externalLink" Target="externalLinks/externalLink1.xml"/><Relationship Id="rId59" Type="http://schemas.openxmlformats.org/officeDocument/2006/relationships/externalLink" Target="externalLinks/externalLink54.xml"/><Relationship Id="rId58" Type="http://schemas.openxmlformats.org/officeDocument/2006/relationships/externalLink" Target="externalLinks/externalLink53.xml"/><Relationship Id="rId57" Type="http://schemas.openxmlformats.org/officeDocument/2006/relationships/externalLink" Target="externalLinks/externalLink52.xml"/><Relationship Id="rId56" Type="http://schemas.openxmlformats.org/officeDocument/2006/relationships/externalLink" Target="externalLinks/externalLink51.xml"/><Relationship Id="rId55" Type="http://schemas.openxmlformats.org/officeDocument/2006/relationships/externalLink" Target="externalLinks/externalLink50.xml"/><Relationship Id="rId54" Type="http://schemas.openxmlformats.org/officeDocument/2006/relationships/externalLink" Target="externalLinks/externalLink49.xml"/><Relationship Id="rId53" Type="http://schemas.openxmlformats.org/officeDocument/2006/relationships/externalLink" Target="externalLinks/externalLink48.xml"/><Relationship Id="rId52" Type="http://schemas.openxmlformats.org/officeDocument/2006/relationships/externalLink" Target="externalLinks/externalLink47.xml"/><Relationship Id="rId51" Type="http://schemas.openxmlformats.org/officeDocument/2006/relationships/externalLink" Target="externalLinks/externalLink46.xml"/><Relationship Id="rId50" Type="http://schemas.openxmlformats.org/officeDocument/2006/relationships/externalLink" Target="externalLinks/externalLink45.xml"/><Relationship Id="rId5" Type="http://schemas.openxmlformats.org/officeDocument/2006/relationships/worksheet" Target="worksheets/sheet5.xml"/><Relationship Id="rId49" Type="http://schemas.openxmlformats.org/officeDocument/2006/relationships/externalLink" Target="externalLinks/externalLink44.xml"/><Relationship Id="rId48" Type="http://schemas.openxmlformats.org/officeDocument/2006/relationships/externalLink" Target="externalLinks/externalLink43.xml"/><Relationship Id="rId47" Type="http://schemas.openxmlformats.org/officeDocument/2006/relationships/externalLink" Target="externalLinks/externalLink42.xml"/><Relationship Id="rId46" Type="http://schemas.openxmlformats.org/officeDocument/2006/relationships/externalLink" Target="externalLinks/externalLink41.xml"/><Relationship Id="rId45" Type="http://schemas.openxmlformats.org/officeDocument/2006/relationships/externalLink" Target="externalLinks/externalLink40.xml"/><Relationship Id="rId44" Type="http://schemas.openxmlformats.org/officeDocument/2006/relationships/externalLink" Target="externalLinks/externalLink39.xml"/><Relationship Id="rId43" Type="http://schemas.openxmlformats.org/officeDocument/2006/relationships/externalLink" Target="externalLinks/externalLink38.xml"/><Relationship Id="rId42" Type="http://schemas.openxmlformats.org/officeDocument/2006/relationships/externalLink" Target="externalLinks/externalLink37.xml"/><Relationship Id="rId41" Type="http://schemas.openxmlformats.org/officeDocument/2006/relationships/externalLink" Target="externalLinks/externalLink36.xml"/><Relationship Id="rId40" Type="http://schemas.openxmlformats.org/officeDocument/2006/relationships/externalLink" Target="externalLinks/externalLink35.xml"/><Relationship Id="rId4" Type="http://schemas.openxmlformats.org/officeDocument/2006/relationships/worksheet" Target="worksheets/sheet4.xml"/><Relationship Id="rId39" Type="http://schemas.openxmlformats.org/officeDocument/2006/relationships/externalLink" Target="externalLinks/externalLink34.xml"/><Relationship Id="rId38" Type="http://schemas.openxmlformats.org/officeDocument/2006/relationships/externalLink" Target="externalLinks/externalLink33.xml"/><Relationship Id="rId37" Type="http://schemas.openxmlformats.org/officeDocument/2006/relationships/externalLink" Target="externalLinks/externalLink32.xml"/><Relationship Id="rId36" Type="http://schemas.openxmlformats.org/officeDocument/2006/relationships/externalLink" Target="externalLinks/externalLink31.xml"/><Relationship Id="rId35" Type="http://schemas.openxmlformats.org/officeDocument/2006/relationships/externalLink" Target="externalLinks/externalLink30.xml"/><Relationship Id="rId34" Type="http://schemas.openxmlformats.org/officeDocument/2006/relationships/externalLink" Target="externalLinks/externalLink29.xml"/><Relationship Id="rId33" Type="http://schemas.openxmlformats.org/officeDocument/2006/relationships/externalLink" Target="externalLinks/externalLink28.xml"/><Relationship Id="rId32" Type="http://schemas.openxmlformats.org/officeDocument/2006/relationships/externalLink" Target="externalLinks/externalLink27.xml"/><Relationship Id="rId31" Type="http://schemas.openxmlformats.org/officeDocument/2006/relationships/externalLink" Target="externalLinks/externalLink26.xml"/><Relationship Id="rId30" Type="http://schemas.openxmlformats.org/officeDocument/2006/relationships/externalLink" Target="externalLinks/externalLink25.xml"/><Relationship Id="rId3" Type="http://schemas.openxmlformats.org/officeDocument/2006/relationships/worksheet" Target="worksheets/sheet3.xml"/><Relationship Id="rId29" Type="http://schemas.openxmlformats.org/officeDocument/2006/relationships/externalLink" Target="externalLinks/externalLink24.xml"/><Relationship Id="rId28" Type="http://schemas.openxmlformats.org/officeDocument/2006/relationships/externalLink" Target="externalLinks/externalLink23.xml"/><Relationship Id="rId27" Type="http://schemas.openxmlformats.org/officeDocument/2006/relationships/externalLink" Target="externalLinks/externalLink22.xml"/><Relationship Id="rId26" Type="http://schemas.openxmlformats.org/officeDocument/2006/relationships/externalLink" Target="externalLinks/externalLink21.xml"/><Relationship Id="rId25" Type="http://schemas.openxmlformats.org/officeDocument/2006/relationships/externalLink" Target="externalLinks/externalLink20.xml"/><Relationship Id="rId24" Type="http://schemas.openxmlformats.org/officeDocument/2006/relationships/externalLink" Target="externalLinks/externalLink19.xml"/><Relationship Id="rId23" Type="http://schemas.openxmlformats.org/officeDocument/2006/relationships/externalLink" Target="externalLinks/externalLink18.xml"/><Relationship Id="rId22" Type="http://schemas.openxmlformats.org/officeDocument/2006/relationships/externalLink" Target="externalLinks/externalLink17.xml"/><Relationship Id="rId21" Type="http://schemas.openxmlformats.org/officeDocument/2006/relationships/externalLink" Target="externalLinks/externalLink16.xml"/><Relationship Id="rId20" Type="http://schemas.openxmlformats.org/officeDocument/2006/relationships/externalLink" Target="externalLinks/externalLink15.xml"/><Relationship Id="rId2" Type="http://schemas.openxmlformats.org/officeDocument/2006/relationships/worksheet" Target="worksheets/sheet2.xml"/><Relationship Id="rId19" Type="http://schemas.openxmlformats.org/officeDocument/2006/relationships/externalLink" Target="externalLinks/externalLink14.xml"/><Relationship Id="rId187" Type="http://schemas.openxmlformats.org/officeDocument/2006/relationships/styles" Target="styles.xml"/><Relationship Id="rId186" Type="http://schemas.openxmlformats.org/officeDocument/2006/relationships/sharedStrings" Target="sharedStrings.xml"/><Relationship Id="rId185" Type="http://schemas.openxmlformats.org/officeDocument/2006/relationships/theme" Target="theme/theme1.xml"/><Relationship Id="rId184" Type="http://schemas.openxmlformats.org/officeDocument/2006/relationships/externalLink" Target="externalLinks/externalLink179.xml"/><Relationship Id="rId183" Type="http://schemas.openxmlformats.org/officeDocument/2006/relationships/externalLink" Target="externalLinks/externalLink178.xml"/><Relationship Id="rId182" Type="http://schemas.openxmlformats.org/officeDocument/2006/relationships/externalLink" Target="externalLinks/externalLink177.xml"/><Relationship Id="rId181" Type="http://schemas.openxmlformats.org/officeDocument/2006/relationships/externalLink" Target="externalLinks/externalLink176.xml"/><Relationship Id="rId180" Type="http://schemas.openxmlformats.org/officeDocument/2006/relationships/externalLink" Target="externalLinks/externalLink175.xml"/><Relationship Id="rId18" Type="http://schemas.openxmlformats.org/officeDocument/2006/relationships/externalLink" Target="externalLinks/externalLink13.xml"/><Relationship Id="rId179" Type="http://schemas.openxmlformats.org/officeDocument/2006/relationships/externalLink" Target="externalLinks/externalLink174.xml"/><Relationship Id="rId178" Type="http://schemas.openxmlformats.org/officeDocument/2006/relationships/externalLink" Target="externalLinks/externalLink173.xml"/><Relationship Id="rId177" Type="http://schemas.openxmlformats.org/officeDocument/2006/relationships/externalLink" Target="externalLinks/externalLink172.xml"/><Relationship Id="rId176" Type="http://schemas.openxmlformats.org/officeDocument/2006/relationships/externalLink" Target="externalLinks/externalLink171.xml"/><Relationship Id="rId175" Type="http://schemas.openxmlformats.org/officeDocument/2006/relationships/externalLink" Target="externalLinks/externalLink170.xml"/><Relationship Id="rId174" Type="http://schemas.openxmlformats.org/officeDocument/2006/relationships/externalLink" Target="externalLinks/externalLink169.xml"/><Relationship Id="rId173" Type="http://schemas.openxmlformats.org/officeDocument/2006/relationships/externalLink" Target="externalLinks/externalLink168.xml"/><Relationship Id="rId172" Type="http://schemas.openxmlformats.org/officeDocument/2006/relationships/externalLink" Target="externalLinks/externalLink167.xml"/><Relationship Id="rId171" Type="http://schemas.openxmlformats.org/officeDocument/2006/relationships/externalLink" Target="externalLinks/externalLink166.xml"/><Relationship Id="rId170" Type="http://schemas.openxmlformats.org/officeDocument/2006/relationships/externalLink" Target="externalLinks/externalLink165.xml"/><Relationship Id="rId17" Type="http://schemas.openxmlformats.org/officeDocument/2006/relationships/externalLink" Target="externalLinks/externalLink12.xml"/><Relationship Id="rId169" Type="http://schemas.openxmlformats.org/officeDocument/2006/relationships/externalLink" Target="externalLinks/externalLink164.xml"/><Relationship Id="rId168" Type="http://schemas.openxmlformats.org/officeDocument/2006/relationships/externalLink" Target="externalLinks/externalLink163.xml"/><Relationship Id="rId167" Type="http://schemas.openxmlformats.org/officeDocument/2006/relationships/externalLink" Target="externalLinks/externalLink162.xml"/><Relationship Id="rId166" Type="http://schemas.openxmlformats.org/officeDocument/2006/relationships/externalLink" Target="externalLinks/externalLink161.xml"/><Relationship Id="rId165" Type="http://schemas.openxmlformats.org/officeDocument/2006/relationships/externalLink" Target="externalLinks/externalLink160.xml"/><Relationship Id="rId164" Type="http://schemas.openxmlformats.org/officeDocument/2006/relationships/externalLink" Target="externalLinks/externalLink159.xml"/><Relationship Id="rId163" Type="http://schemas.openxmlformats.org/officeDocument/2006/relationships/externalLink" Target="externalLinks/externalLink158.xml"/><Relationship Id="rId162" Type="http://schemas.openxmlformats.org/officeDocument/2006/relationships/externalLink" Target="externalLinks/externalLink157.xml"/><Relationship Id="rId161" Type="http://schemas.openxmlformats.org/officeDocument/2006/relationships/externalLink" Target="externalLinks/externalLink156.xml"/><Relationship Id="rId160" Type="http://schemas.openxmlformats.org/officeDocument/2006/relationships/externalLink" Target="externalLinks/externalLink155.xml"/><Relationship Id="rId16" Type="http://schemas.openxmlformats.org/officeDocument/2006/relationships/externalLink" Target="externalLinks/externalLink11.xml"/><Relationship Id="rId159" Type="http://schemas.openxmlformats.org/officeDocument/2006/relationships/externalLink" Target="externalLinks/externalLink154.xml"/><Relationship Id="rId158" Type="http://schemas.openxmlformats.org/officeDocument/2006/relationships/externalLink" Target="externalLinks/externalLink153.xml"/><Relationship Id="rId157" Type="http://schemas.openxmlformats.org/officeDocument/2006/relationships/externalLink" Target="externalLinks/externalLink152.xml"/><Relationship Id="rId156" Type="http://schemas.openxmlformats.org/officeDocument/2006/relationships/externalLink" Target="externalLinks/externalLink151.xml"/><Relationship Id="rId155" Type="http://schemas.openxmlformats.org/officeDocument/2006/relationships/externalLink" Target="externalLinks/externalLink150.xml"/><Relationship Id="rId154" Type="http://schemas.openxmlformats.org/officeDocument/2006/relationships/externalLink" Target="externalLinks/externalLink149.xml"/><Relationship Id="rId153" Type="http://schemas.openxmlformats.org/officeDocument/2006/relationships/externalLink" Target="externalLinks/externalLink148.xml"/><Relationship Id="rId152" Type="http://schemas.openxmlformats.org/officeDocument/2006/relationships/externalLink" Target="externalLinks/externalLink147.xml"/><Relationship Id="rId151" Type="http://schemas.openxmlformats.org/officeDocument/2006/relationships/externalLink" Target="externalLinks/externalLink146.xml"/><Relationship Id="rId150" Type="http://schemas.openxmlformats.org/officeDocument/2006/relationships/externalLink" Target="externalLinks/externalLink145.xml"/><Relationship Id="rId15" Type="http://schemas.openxmlformats.org/officeDocument/2006/relationships/externalLink" Target="externalLinks/externalLink10.xml"/><Relationship Id="rId149" Type="http://schemas.openxmlformats.org/officeDocument/2006/relationships/externalLink" Target="externalLinks/externalLink144.xml"/><Relationship Id="rId148" Type="http://schemas.openxmlformats.org/officeDocument/2006/relationships/externalLink" Target="externalLinks/externalLink143.xml"/><Relationship Id="rId147" Type="http://schemas.openxmlformats.org/officeDocument/2006/relationships/externalLink" Target="externalLinks/externalLink142.xml"/><Relationship Id="rId146" Type="http://schemas.openxmlformats.org/officeDocument/2006/relationships/externalLink" Target="externalLinks/externalLink141.xml"/><Relationship Id="rId145" Type="http://schemas.openxmlformats.org/officeDocument/2006/relationships/externalLink" Target="externalLinks/externalLink140.xml"/><Relationship Id="rId144" Type="http://schemas.openxmlformats.org/officeDocument/2006/relationships/externalLink" Target="externalLinks/externalLink139.xml"/><Relationship Id="rId143" Type="http://schemas.openxmlformats.org/officeDocument/2006/relationships/externalLink" Target="externalLinks/externalLink138.xml"/><Relationship Id="rId142" Type="http://schemas.openxmlformats.org/officeDocument/2006/relationships/externalLink" Target="externalLinks/externalLink137.xml"/><Relationship Id="rId141" Type="http://schemas.openxmlformats.org/officeDocument/2006/relationships/externalLink" Target="externalLinks/externalLink136.xml"/><Relationship Id="rId140" Type="http://schemas.openxmlformats.org/officeDocument/2006/relationships/externalLink" Target="externalLinks/externalLink135.xml"/><Relationship Id="rId14" Type="http://schemas.openxmlformats.org/officeDocument/2006/relationships/externalLink" Target="externalLinks/externalLink9.xml"/><Relationship Id="rId139" Type="http://schemas.openxmlformats.org/officeDocument/2006/relationships/externalLink" Target="externalLinks/externalLink134.xml"/><Relationship Id="rId138" Type="http://schemas.openxmlformats.org/officeDocument/2006/relationships/externalLink" Target="externalLinks/externalLink133.xml"/><Relationship Id="rId137" Type="http://schemas.openxmlformats.org/officeDocument/2006/relationships/externalLink" Target="externalLinks/externalLink132.xml"/><Relationship Id="rId136" Type="http://schemas.openxmlformats.org/officeDocument/2006/relationships/externalLink" Target="externalLinks/externalLink131.xml"/><Relationship Id="rId135" Type="http://schemas.openxmlformats.org/officeDocument/2006/relationships/externalLink" Target="externalLinks/externalLink130.xml"/><Relationship Id="rId134" Type="http://schemas.openxmlformats.org/officeDocument/2006/relationships/externalLink" Target="externalLinks/externalLink129.xml"/><Relationship Id="rId133" Type="http://schemas.openxmlformats.org/officeDocument/2006/relationships/externalLink" Target="externalLinks/externalLink128.xml"/><Relationship Id="rId132" Type="http://schemas.openxmlformats.org/officeDocument/2006/relationships/externalLink" Target="externalLinks/externalLink127.xml"/><Relationship Id="rId131" Type="http://schemas.openxmlformats.org/officeDocument/2006/relationships/externalLink" Target="externalLinks/externalLink126.xml"/><Relationship Id="rId130" Type="http://schemas.openxmlformats.org/officeDocument/2006/relationships/externalLink" Target="externalLinks/externalLink125.xml"/><Relationship Id="rId13" Type="http://schemas.openxmlformats.org/officeDocument/2006/relationships/externalLink" Target="externalLinks/externalLink8.xml"/><Relationship Id="rId129" Type="http://schemas.openxmlformats.org/officeDocument/2006/relationships/externalLink" Target="externalLinks/externalLink124.xml"/><Relationship Id="rId128" Type="http://schemas.openxmlformats.org/officeDocument/2006/relationships/externalLink" Target="externalLinks/externalLink123.xml"/><Relationship Id="rId127" Type="http://schemas.openxmlformats.org/officeDocument/2006/relationships/externalLink" Target="externalLinks/externalLink122.xml"/><Relationship Id="rId126" Type="http://schemas.openxmlformats.org/officeDocument/2006/relationships/externalLink" Target="externalLinks/externalLink121.xml"/><Relationship Id="rId125" Type="http://schemas.openxmlformats.org/officeDocument/2006/relationships/externalLink" Target="externalLinks/externalLink120.xml"/><Relationship Id="rId124" Type="http://schemas.openxmlformats.org/officeDocument/2006/relationships/externalLink" Target="externalLinks/externalLink119.xml"/><Relationship Id="rId123" Type="http://schemas.openxmlformats.org/officeDocument/2006/relationships/externalLink" Target="externalLinks/externalLink118.xml"/><Relationship Id="rId122" Type="http://schemas.openxmlformats.org/officeDocument/2006/relationships/externalLink" Target="externalLinks/externalLink117.xml"/><Relationship Id="rId121" Type="http://schemas.openxmlformats.org/officeDocument/2006/relationships/externalLink" Target="externalLinks/externalLink116.xml"/><Relationship Id="rId120" Type="http://schemas.openxmlformats.org/officeDocument/2006/relationships/externalLink" Target="externalLinks/externalLink115.xml"/><Relationship Id="rId12" Type="http://schemas.openxmlformats.org/officeDocument/2006/relationships/externalLink" Target="externalLinks/externalLink7.xml"/><Relationship Id="rId119" Type="http://schemas.openxmlformats.org/officeDocument/2006/relationships/externalLink" Target="externalLinks/externalLink114.xml"/><Relationship Id="rId118" Type="http://schemas.openxmlformats.org/officeDocument/2006/relationships/externalLink" Target="externalLinks/externalLink113.xml"/><Relationship Id="rId117" Type="http://schemas.openxmlformats.org/officeDocument/2006/relationships/externalLink" Target="externalLinks/externalLink112.xml"/><Relationship Id="rId116" Type="http://schemas.openxmlformats.org/officeDocument/2006/relationships/externalLink" Target="externalLinks/externalLink111.xml"/><Relationship Id="rId115" Type="http://schemas.openxmlformats.org/officeDocument/2006/relationships/externalLink" Target="externalLinks/externalLink110.xml"/><Relationship Id="rId114" Type="http://schemas.openxmlformats.org/officeDocument/2006/relationships/externalLink" Target="externalLinks/externalLink109.xml"/><Relationship Id="rId113" Type="http://schemas.openxmlformats.org/officeDocument/2006/relationships/externalLink" Target="externalLinks/externalLink108.xml"/><Relationship Id="rId112" Type="http://schemas.openxmlformats.org/officeDocument/2006/relationships/externalLink" Target="externalLinks/externalLink107.xml"/><Relationship Id="rId111" Type="http://schemas.openxmlformats.org/officeDocument/2006/relationships/externalLink" Target="externalLinks/externalLink106.xml"/><Relationship Id="rId110" Type="http://schemas.openxmlformats.org/officeDocument/2006/relationships/externalLink" Target="externalLinks/externalLink105.xml"/><Relationship Id="rId11" Type="http://schemas.openxmlformats.org/officeDocument/2006/relationships/externalLink" Target="externalLinks/externalLink6.xml"/><Relationship Id="rId109" Type="http://schemas.openxmlformats.org/officeDocument/2006/relationships/externalLink" Target="externalLinks/externalLink104.xml"/><Relationship Id="rId108" Type="http://schemas.openxmlformats.org/officeDocument/2006/relationships/externalLink" Target="externalLinks/externalLink103.xml"/><Relationship Id="rId107" Type="http://schemas.openxmlformats.org/officeDocument/2006/relationships/externalLink" Target="externalLinks/externalLink102.xml"/><Relationship Id="rId106" Type="http://schemas.openxmlformats.org/officeDocument/2006/relationships/externalLink" Target="externalLinks/externalLink101.xml"/><Relationship Id="rId105" Type="http://schemas.openxmlformats.org/officeDocument/2006/relationships/externalLink" Target="externalLinks/externalLink100.xml"/><Relationship Id="rId104" Type="http://schemas.openxmlformats.org/officeDocument/2006/relationships/externalLink" Target="externalLinks/externalLink99.xml"/><Relationship Id="rId103" Type="http://schemas.openxmlformats.org/officeDocument/2006/relationships/externalLink" Target="externalLinks/externalLink98.xml"/><Relationship Id="rId102" Type="http://schemas.openxmlformats.org/officeDocument/2006/relationships/externalLink" Target="externalLinks/externalLink97.xml"/><Relationship Id="rId101" Type="http://schemas.openxmlformats.org/officeDocument/2006/relationships/externalLink" Target="externalLinks/externalLink96.xml"/><Relationship Id="rId100" Type="http://schemas.openxmlformats.org/officeDocument/2006/relationships/externalLink" Target="externalLinks/externalLink95.xml"/><Relationship Id="rId10" Type="http://schemas.openxmlformats.org/officeDocument/2006/relationships/externalLink" Target="externalLinks/externalLink5.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6\f\XLS\YS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26446;&#26195;&#33805;\&#29422;&#23665;&#32467;&#31639;\&#29422;&#23665;&#22303;&#24314;2010.1.27\&#29422;&#23665;&#35745;&#31639;&#31295;2009.12.16\&#29422;&#23665;&#35745;&#31639;&#31295;2009.12.16\&#29422;&#23665;&#32479;&#35745;&#34920;2008.12.19.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0141208&#20013;&#23665;&#27704;&#20108;&#19977;&#26399;33&#26635;&#21830;&#38138;&#12289;24~42&#24231;&#39640;&#23618;&#38109;&#21512;&#37329;&#38376;&#31383;&#23433;&#35013;&#24037;&#31243;&#8212;&#8212;&#32467;&#31639;&#34920;.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192.168.1.120\&#24037;&#20316;&#25991;&#20214;\&#20852;&#25991;&#26723;\&#25253;&#20215;\&#27169;&#26495;\&#24037;&#31243;\&#26045;&#24037;\&#24191;&#24030;&#19975;&#31185;&#22235;&#23395;&#33457;&#22478;\&#26045;&#24037;\&#23398;&#26657;\&#25972;&#29702;&#21518;&#25253;&#20215;\&#24191;&#24030;&#19975;&#31185;&#22235;&#23395;&#33457;&#22478;&#25253;&#20215;&#23567;&#23398;&#25945;&#23398;&#32508;&#21512;&#27004;.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D:\Program%20Files\Tencent\QQ\Users\191671389\FileRecv\&#27743;&#24037;&#20316;&#25991;&#20214;20130616\&#28165;&#36828;&#39033;&#30446;&#24037;&#22320;\&#32467;&#31639;\&#19968;&#26399;&#20108;&#25209;\20150107&#28165;&#36828;&#19968;&#26399;&#31532;&#20108;&#25209;&#65288;4~7&#24231;&#39640;&#23618;&#21450;&#21830;&#38138;&#12289;16~23&#24231;&#27915;&#25151;&#65289;&#38109;&#21512;&#37329;&#38376;&#31383;&#21046;&#20316;&#23433;&#35013;&#24037;&#31243;&#8212;&#8212;&#32467;&#31639;&#34920;.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2235;&#20250;&#39033;&#30446;&#24037;&#22320;\&#65288;&#26356;&#25913;&#26032;&#30334;&#39029;&#29255;&#65289;&#22235;&#20250;&#19977;&#26399;9-13&#24231;&#39640;&#23618;&#38109;&#21512;&#37329;&#38376;&#31383;&#25253;&#20215;&#34920;2013073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9-&#29677;&#32452;&#25253;&#20215;\&#23457;&#26680;\&#20108;&#26399;\&#20027;&#20307;\&#22235;&#20250;&#28023;&#20262;&#22561;&#20108;&#26399;5,6&#24231;&#25253;&#20215;&#34920;2010-11.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D:\&#20154;&#29983;&#30340;&#26053;&#36884;\&#24037;&#22320;&#36164;&#26009;\&#39033;&#30446;&#34920;&#26684;\&#24120;&#29992;&#34920;&#26684;\&#25307;&#21830;&#25253;&#20215;\20100313&#38428;&#27801;&#22269;&#36152;&#37202;&#24215;&#22806;&#22681;&#24037;&#31243;&#65288;&#31532;&#20108;&#29256;&#65289;\&#22312;&#24314;&#24037;&#31243;\&#20122;&#36816;&#22478;\work\&#31119;&#24314;&#24191;&#25773;&#30005;&#35270;&#20013;&#24515;\&#28436;&#25773;&#20013;&#24515;\&#24314;&#31569;&#22270;&#39044;&#31639;\&#19994;&#20027;\&#28436;&#25773;&#8544;&#65292;&#8545;&#28165;&#21333;&#37327;.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I:\&#19977;&#20065;&#39033;&#30446;&#19968;&#26399;%20&#26032;5.21\5&#12289;&#38598;&#22242;&#25307;&#26631;\&#65288;&#26356;&#25913;&#38632;&#31735;,&#24149;&#22681;&#65289;&#20013;&#23665;&#22374;&#27954;&#28023;&#20262;&#33457;&#22253;&#19971;&#26399;&#65288;75&#24231;&#24188;&#20799;&#22253;&#12289;76&#24231;&#21830;&#38138;&#12289;83&#26635;&#39640;&#23618;&#12289;92&#65374;107&#12289;111&#65374;118&#26635;&#21035;&#22661;&#65289;&#38109;&#21512;&#37329;&#38376;&#31383;&#24149;&#22681;&#24037;&#31243;&#25253;&#20215;&#34920;2011-9-24.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I:\&#37329;&#40718;&#24037;&#31243;\&#28023;&#20262;&#22561;&#39033;&#30446;\&#20013;&#23665;&#19977;&#20065;&#28023;&#20262;&#22561;\&#25253;&#20215;\&#20013;&#23665;&#22374;&#27954;&#28023;&#20262;&#33457;&#22253;&#19971;&#26399;&#24037;&#31243;&#25253;&#20215;&#34920;201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2806;&#28023;7-9&#26635;&#39640;&#23618;&#24037;&#31243;&#25253;&#20215;&#34920;2012-06-02.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0140312&#20462;&#25913;&#25104;&#26412;&#23457;&#26680;&#65306;&#65288;010&#65289;&#27743;&#38376;&#22235;&#26399;&#38109;&#21512;&#37329;&#38376;&#31383;&#12289;&#24149;&#22681;&#24037;&#3124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26032;&#36745;&#20845;&#31062;&#23567;&#38215;\&#24050;&#23436;&#39033;&#30446;\&#22522;&#22320;&#39033;&#30446;\&#22522;&#22320;&#25307;&#26631;\&#40857;&#23665;&#39033;&#30446;&#22522;&#22320;&#25307;&#26631;&#25511;&#21046;&#20215;7-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20154;&#29983;&#30340;&#26053;&#36884;\&#24037;&#22320;&#36164;&#26009;\&#39033;&#30446;&#34920;&#26684;\&#24120;&#29992;&#34920;&#26684;\&#25307;&#21830;&#25253;&#20215;\20100313&#38428;&#27801;&#22269;&#36152;&#37202;&#24215;&#22806;&#22681;&#24037;&#31243;&#65288;&#31532;&#20108;&#29256;&#65289;\&#22312;&#24314;&#24037;&#31243;\&#20122;&#36816;&#22478;\work\CHEN\&#20844;&#36335;1.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24037;&#20316;\2006\&#28145;&#22323;&#24066;&#31119;&#30000;&#20132;&#36890;&#32508;&#21512;&#26530;&#32445;&#25442;&#20056;&#20013;&#24515;\&#24037;&#31243;\&#25237;&#26631;\2006&#24180;7&#26376;&#20197;&#21069;\&#24609;&#26223;&#35774;&#35745;&#26631;\&#25104;&#26412;&#26679;&#34920;\2005&#25237;&#26631;\&#39321;&#26684;&#37324;&#25289;&#37202;&#24215;\&#24037;&#31243;&#37327;&#35745;&#31639;&#34920;.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38376;&#22806;&#28023;&#20108;&#26399;&#24037;&#22320;&#21453;&#39304;&#23610;&#23544;2014-02-22(1&#12289;2&#26635;&#25968;&#25454;&#24050;&#25972;&#29702;&#65289;.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37329;&#33394;&#27743;&#28286;&#38376;&#27004;&#31383;&#33457;&#26126;&#32454;&#34920;.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D:\Users\ADMINI~1\AppData\Local\Temp\Rar$DI00.903\&#27743;&#38376;&#22235;&#26399;&#39640;&#23618;&#12289;&#21035;&#22661;&#25253;&#20215;&#34920;2010-11-19.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6087;&#25991;&#20214;\SG&#26434;&#39033;\&#24037;&#31243;&#39033;&#30446;&#19987;&#29992;&#25991;&#20214;\&#21508;&#24037;&#31243;&#25991;&#20214;\&#27743;&#28023;\&#27743;&#38376;&#19977;&#26399;\&#27743;&#38376;&#19977;&#26399;E,F&#22411;&#32467;&#31639;&#34920;2011-4-11.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8165;&#36828;&#39033;&#30446;&#24037;&#22320;\&#32467;&#31639;\20141201&#28165;&#36828;&#28023;&#20262;&#22561;&#19968;&#26399;&#31532;&#19968;&#25209;&#38109;&#21512;&#37329;&#38376;&#31383;&#21046;&#20316;&#23433;&#35013;&#24037;&#31243;%20-%20&#32467;&#31639;&#34920;.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X:\&#25104;&#26412;&#30417;&#23519;&#37096;\&#23457;&#26680;&#20869;&#23481;\&#24800;&#24030;&#28023;&#20262;&#22561;13-15&#30005;&#27668;&#24037;&#31243;&#37327;&#35745;&#31639;.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J:\Documents%20and%20Settings\for1\&#26700;&#38754;\&#20248;&#21270;&#25968;&#25454;&#32452;.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Xiaoyinyao\&#24037;&#31243;&#24037;&#33402;&#20316;&#19994;&#34920;\&#22312;&#24314;&#24037;&#31243;\&#20975;&#24742;&#37202;&#24215;\&#21518;&#26399;&#22686;&#21152;53&#3837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8165;&#21333;&#23545;&#24212;&#26631;&#24213;\47&#26635;&#26679;&#26495;&#25151;&#35013;&#20462;(&#25913;).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X:\13.&#9733;&#26426;&#30005;&#25991;&#20214;&#9733;\&#26426;&#30005;&#30446;&#26631;&#25104;&#26412;&#12289;&#35745;&#31639;&#31295;&#27169;&#26495;\&#26426;&#30005;&#24037;&#31243;&#37327;&#35745;&#31639;&#34920;&#27169;&#26495;.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P:\Documents%20and%20Settings\xcli\Local%20Settings\Temporary%20Internet%20Files\OLK4E\JC-&#38376;&#31383;&#34920;.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D:\&#20844;&#20849;&#22841;\&#39044;&#31639;&#35745;&#21010;\&#25253;&#20215;2012\&#27743;&#38376;&#20013;&#23431;\&#27743;&#38376;&#21806;&#27004;&#37096;&#25253;&#20215;\ESTIMA~1\LINK1.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L:\&#24037;&#31243;\&#38376;&#31383;\80995&#20013;&#30005;&#25237;&#19996;&#21271;&#20998;&#20844;&#21496;&#35843;&#24230;&#20013;&#24515;\&#39044;&#31639;\C3134A.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Users\Administrator\Desktop\&#27494;&#27721;&#40857;&#38451;&#19968;&#26399;&#38109;&#21512;&#37329;&#38376;&#31383;---&#31532;&#19977;&#27425;.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D:\&#39033;&#30446;\Fiona%20Stanley%20Hospital,Austrlia\A&#26635;\&#31532;&#20108;&#27425;&#25253;&#20215;2010.3.22\PROJECT\07\0750\MC\B\Pre-Tender%20Estimate%20(Parcel%20A)\File%20A.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Fd7\&#19975;&#31185;&#22235;&#23395;&#33457;&#22478;\&#21335;&#26124;&#19975;&#31185;\&#22235;&#26399;\&#38376;&#31383;&#34920;\68,75&#21495;&#27004;&#38376;&#31383;&#34920;-23.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D:\&#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2-&#39044;&#31639;\2-&#22235;&#20250;5&#12289;6&#24231;\&#22235;&#20250;5&#12289;6&#24231;&#34920;&#26684;&#35745;&#37327;&#37096;&#20998;.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Tangchunhua\&#21776;&#26149;&#21326;&#20849;&#20139;\2007&#24180;&#24037;&#31243;\&#37329;&#34678;1.12-1.18\&#21830;&#21153;&#25991;&#20214;\&#25104;&#26412;\2&#21495;&#27004;&#25104;&#26412;&#65288;&#25913;&#31383;&#26694;&#32447;&#23494;&#24230;&#6528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a\My%20Documents\&#19975;&#31185;\&#24037;&#20316;&#20869;&#23481;\&#19975;&#31185;&#21516;&#31119;&#35199;&#39033;&#30446;\&#24037;&#31243;&#25307;&#26631;&#25991;&#20214;\&#31934;&#35013;&#20462;\&#28165;&#21333;\&#36807;&#31243;&#25991;&#20214;\2010-5-24&#37329;&#22495;&#21326;&#24237;&#21806;&#27004;&#37096;&#21450;&#22823;&#22530;&#28165;&#21333;(&#27491;&#24335;&#29256;).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21271;&#21306;&#20998;&#25903;2010&#24180;3&#26376;&#24037;&#36164;&#34920;.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Tangchunhua\&#21776;&#26149;&#21326;&#20849;&#20139;\WINDOWS\Desktop\5&#12290;21&#38598;&#22242;&#32463;&#33829;&#37096;&#24037;&#20316;&#31649;&#29702;&#26631;&#20934;\&#31649;&#29702;&#24080;&#34920;\1&#32463;&#33829;&#20104;&#12289;&#20915;&#31639;&#31649;&#29702;\&#34920;&#3038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Wangzhiyong\&#30333;&#20113;&#22269;&#38469;&#20250;&#35758;&#20013;&#24515;\WINDOWS\Desktop\5&#12290;21&#38598;&#22242;&#32463;&#33829;&#37096;&#24037;&#20316;&#31649;&#29702;&#26631;&#20934;\&#31649;&#29702;&#24080;&#34920;\1&#32463;&#33829;&#20104;&#12289;&#20915;&#31639;&#31649;&#29702;\&#34920;&#3038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26368;&#32456;&#25253;&#20215;-&#24800;&#19996;&#30887;&#26690;&#22253;&#38376;&#31383;&#24037;&#31243;-&#24464;.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D:\&#36164;&#26009;\&#25104;&#26412;&#26679;&#34920;\2005&#25237;&#26631;\&#39321;&#26684;&#37324;&#25289;&#37202;&#24215;\&#24037;&#31243;&#37327;&#35745;&#31639;&#34920;.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D:\&#20013;&#26631;&#24037;&#31243;\&#28145;&#22323;&#21150;\&#29579;&#20426;\&#27169;&#26495;\2010&#24037;&#20316;\12&#26376;1&#26085;&#28508;&#40857;&#26364;&#28023;&#23425;&#25252;&#31383;&#26639;&#26438;\2010&#24037;&#20316;\11&#26376;24&#26085;&#21402;&#35029;&#30340;&#34917;&#20805;&#22609;&#38050;&#38376;&#31383;&#21450;&#26639;&#26438;\11.26&#35813;&#38109;&#36890;&#22721;&#21402;&#21450;&#26032;&#32479;&#35745;&#38451;&#21488;&#26639;&#26438;&#24037;&#31243;&#37327;\&#25237;&#26631;&#24037;&#31243;\&#19996;&#33694;&#28392;&#27743;&#20844;&#39302;&#39033;&#30446;&#20108;&#26399;\08&#24180;7-12&#26376;\&#27993;&#27743;&#27743;&#38376;&#30005;&#21147;\&#20379;&#30005;&#23616;&#29627;&#29827;&#24149;&#22681;&#28165;&#21333;\&#20379;&#30005;&#23616;&#29627;&#29827;&#24149;&#22681;&#28165;&#21333;\&#20998;&#37096;&#20998;&#39033;&#24037;&#31243;&#37327;&#28165;&#21333;(&#21547;&#29305;&#24449;).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Xiaoyinyao\&#24037;&#20316;&#25991;&#20214;\&#24037;&#20316;&#25991;&#20214;\&#22312;&#24314;&#24037;&#31243;\&#27719;&#26223;&#26032;&#22478;\A1-A4\&#21046;&#20316;\&#27719;&#26223;&#26032;&#22478;A1-A4&#26635;&#39318;&#23618;~&#19977;&#23618;&#22320;&#24377;&#38376;&#31532;&#19968;&#25209;&#21046;&#20316;.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D:\Users\bud011\Desktop\1.xlsx"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Documents%20and%20Settings\Administrator.PC917\&#26700;&#38754;\20120104&#20315;&#23665;&#39046;&#22320;&#28023;&#32435;&#20844;&#39302;3.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D:\&#26041;&#38686;&#25991;&#20214;\&#26041;&#38686;WORK\&#37329;&#24481;&#21326;&#24220;&#35745;&#31639;&#31295;\&#28040;&#38450;&#20998;&#21253;\&#35745;&#31639;&#31295;\&#28040;&#38450;&#24037;&#31243;\&#36890;&#39118;&#24037;&#3124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D:\&#37073;&#24030;&#20803;&#26086;&#22823;&#21414;&#24149;&#22681;&#22270;&#32440;\RecoveredExternalLink3"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K:\08&#24180;7-12&#26376;\&#27993;&#27743;&#27743;&#38376;&#30005;&#21147;\&#20379;&#30005;&#23616;&#29627;&#29827;&#24149;&#22681;&#28165;&#21333;\&#20379;&#30005;&#23616;&#29627;&#29827;&#24149;&#22681;&#28165;&#21333;\&#20998;&#37096;&#20998;&#39033;&#24037;&#31243;&#37327;&#28165;&#21333;(&#21547;&#29305;&#24449;).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3&#26376;&#20221;&#25552;&#25104;.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5972;&#29702;\&#26631;&#20934;&#26684;&#24335;\&#25104;&#26412;&#35745;&#20215;&#26684;&#24335;20080318.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21016;&#24422;10-14&#26679;&#26495;&#25151;&#25253;&#20215;\11-&#20108;&#26399;&#23637;&#31034;&#21306;&#38109;&#21512;&#37329;&#25237;&#26631;\&#26679;&#26495;&#25151;&#25253;&#20215;\&#25253;&#20215;\4-&#23413;&#21270;&#25512;&#25289;&#31383;&#25253;&#20215;\1\zhaopian\WINDOWS\Desktop\5&#12290;21&#38598;&#22242;&#32463;&#33829;&#37096;&#24037;&#20316;&#31649;&#29702;&#26631;&#20934;\&#31649;&#29702;&#24080;&#34920;\1&#32463;&#33829;&#20104;&#12289;&#20915;&#31639;&#31649;&#29702;\&#34920;&#30382;.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32993;&#26126;\&#25991;&#26723;%20(e)\&#32993;&#26126;\&#27700;&#23736;&#26032;&#37117;&#19977;&#26399;\&#27700;&#23736;&#26032;&#37117;&#24188;&#20799;&#22253;.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L:\80995&#20013;&#30005;&#25237;&#19996;&#21271;&#20998;&#20844;&#21496;&#35843;&#24230;&#20013;&#24515;&#39044;&#31639;\&#25253;&#20215;-&#19981;&#24102;&#33014;&#26465;\&#39044;&#31639;&#65288;&#21457;&#22270;&#65289;\&#39044;&#31639;\C1.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YQY\&#25105;&#30340;&#25991;&#20214;&#21450;&#19979;&#26009;\&#27169;&#26495;\&#39044;&#31639;&#27169;&#26495;\&#29756;&#20113;&#65288;&#25253;&#20215;&#31995;&#32479;&#65289;-&#26368;&#26032;.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1212.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37329;&#22320;&#20108;&#26399;12-14&#25253;&#20215;\&#25104;&#26412;\&#21407;&#22987;&#25104;&#26412;\4-&#23413;&#21270;&#25512;&#25289;&#31383;&#25253;&#20215;\1\zhaopian\WINDOWS\Desktop\5&#12290;21&#38598;&#22242;&#32463;&#33829;&#37096;&#24037;&#20316;&#31649;&#29702;&#26631;&#20934;\&#31649;&#29702;&#24080;&#34920;\1&#32463;&#33829;&#20104;&#12289;&#20915;&#31639;&#31649;&#29702;\&#34920;&#3038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D:\my%20work\daily\&#34218;&#36164;\2010\2010&#24180;3&#26376;&#20221;&#24037;&#36164;&#34920;.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10.03\2010&#24180;3&#26376;&#26032;&#25552;&#25104;&#34920;.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E-drive)\&#23567;Q\&#24037;&#31243;\&#25237;&#26631;\2009&#24180;\&#28304;&#20852;&#31185;&#25216;&#22823;&#21414;\&#25104;&#26412;&#25253;&#20215;\&#25253;&#20215;\&#25253;&#20215;0622\&#25253;&#20215;0622.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D:\&#24037;&#20316;&#25991;&#20214;\2011&#24180;&#24037;&#20316;&#36164;&#26009;\1&#26376;&#20221;\&#20013;&#22830;&#26143;&#22478;&#19968;&#26399;\&#20013;&#22830;&#26143;&#22478;&#19968;&#26399;&#39033;&#30446;&#38109;&#21512;&#37329;&#38376;&#31383;&#24037;&#31243;&#21830;&#21153;&#26631;&#25237;&#26631;&#25253;&#20215;&#34920;&#65288;&#21407;&#20214;&#65289;.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D:\&#21776;&#37329;&#29577;\&#24037;&#20316;&#25991;&#20214;\&#20843;&#26376;\20110705A&#21306;&#26679;&#26495;&#25151;&#26639;&#26438;&#20248;&#21270;&#22270;\&#20445;&#21033;&#183;&#31461;&#24515;&#32536;&#39033;&#30446;&#26631;&#20070;0722\&#21830;&#21153;&#26631;\&#20445;&#21033;_&#31461;&#24515;&#32536;&#39033;&#30446;&#38109;&#21512;&#37329;&#38376;&#31383;&#23433;&#35013;&#24037;&#31243;&#21830;&#21153;&#26631;(0725&#31532;&#19968;&#27425;&#25253;&#20986;).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P:\Documents%20and%20Settings\Administrator\Local%20Settings\Temporary%20Internet%20Files\Content.IE5\22JG5P41\&#39034;&#24503;&#22806;&#28393;2&#12289;11&#26635;&#38376;&#31383;&#25253;&#20215;2011-3-28.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Svctag-21wqt1x\&#20844;&#21578;&#30424;\&#38463;&#26757;\&#20132;&#30002;&#26041;&#36164;&#26009;\&#35745;&#31639;&#36164;&#26009;2003-03\&#33457;&#37117;&#31532;&#20843;&#26635;&#65288;1&#21495;&#27004;&#65289;&#12290;.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D:\&#25253;&#20215;&#25991;&#20214;\&#24120;&#29087;&#19990;&#33538;\&#24120;&#29087;&#19990;&#33538;CDE\9&#26376;12&#26085;&#22238;&#26631;&#20215;&#26684;\9&#26376;12&#26085;&#22238;&#26631;"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2010&#24180;&#24050;&#20570;&#26631;&#20070;\&#19996;&#33694;\&#28165;&#28330;&#32737;&#32736;&#21322;&#23707;&#19968;&#26399;&#19968;&#21306;\2010%20&#24037;&#31243;\11-15%20&#20013;&#21830;&#19968;&#29615;&#38125;&#24231;\2010&#24037;&#20316;\6&#26376;14&#26085;&#19975;&#31185;&#37329;&#22495;\&#19977;&#20122;&#32418;&#26848;&#28286;(10.7).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D:\&#24037;&#20316;&#25991;&#20214;\2011&#24180;&#24037;&#20316;&#36164;&#26009;\10&#26376;\&#19975;&#27888;_&#40595;&#28330;&#20844;&#39302;\&#23665;&#19996;&#19975;&#27888;&#20108;&#27425;&#25253;&#20215;&#36890;&#30693;&#21450;&#35843;&#25972;&#26041;&#26696;\&#21830;&#21153;&#26631;\&#23665;&#19996;&#19975;&#27888;&#20108;&#27425;&#25253;&#20215;&#26631;&#20070;2011-11-6\&#19975;&#27888;&#183;&#40595;&#28330;&#20844;&#39302;\&#65288;&#30005;&#23376;&#29256;&#65289;&#65288;&#38109;&#26408;&#22797;&#21512;&#65289;&#19975;&#27888;&#8226;&#40595;&#28330;&#20844;&#39302;&#20108;&#26399;&#24037;&#31243;&#21450;&#30331;&#24030;&#24220;&#31532;&#19968;&#26399;(11-8&#25253;&#2098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a\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Yaocaiguo\&#24037;&#20316;&#25991;&#20214;\&#24037;&#20316;&#25991;&#20214;\&#22312;&#24314;&#24037;&#31243;\&#21531;&#20848;\&#22791;&#26009;\&#21531;&#20848;&#19977;&#26399;&#24037;&#31243;&#65288;B-2&#22411;&#65292;1-C1&#22411;&#65288;&#26448;&#26009;&#35746;&#36141;&#21333;&#65289;2008-03-15.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D:\&#26679;&#26412;\&#31616;&#21333;&#25253;&#20215;&#34920;&#26684;.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6631;&#24213;\&#20016;&#30000;\&#22303;&#24314;&#24037;&#31243;&#37327;&#35745;&#31639;&#24335;&#21464;&#21387;&#22120;&#25151;.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CHEN\&#20844;&#36335;1.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994C1A5B\&#31532;5&#22290;&#25104;&#26412;&#26680;&#31639;&#34920;2007-12"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a\2010\&#21335;&#27801;&#39033;&#30446;&#65288;&#19975;&#31185;&#65289;\&#25913;\17#&#32452;&#22242;~20#&#24314;&#31569;&#38754;&#31215;&#20998;&#26512;&#34920;22.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D:\&#19977;&#20122;&#32418;&#26848;&#28286;(10.7).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D:\&#24037;&#20316;&#25991;&#20214;\2011&#24180;&#24037;&#20316;&#36164;&#26009;\3&#26376;&#20221;\&#35199;&#21326;&#22823;&#23398;&#32844;&#24037;&#20303;&#23429;&#27004;&#38376;&#31383;&#20840;&#22871;&#25991;&#20214;\&#35199;&#21326;&#22823;&#23398;&#26631;&#20070;\&#35199;&#21326;&#22823;&#23398;&#26631;&#20070;&#65288;&#21457;&#26131;&#32463;&#29702;&#65289;\&#32463;&#27982;&#26631;\A&#26631;&#27573;%20&#38109;&#21512;&#37329;&#38376;&#65292;&#22609;&#38050;&#38376;&#31383;&#30340;&#21046;&#20316;&#65292;&#23433;&#35013;\&#35199;&#21326;&#22823;&#23398;&#32844;&#24037;&#32463;&#27982;&#36866;&#29992;&#20303;&#25151;(&#20303;&#23429;&#27004;)-&#38109;&#21512;&#37329;&#38376;&#31383;&#24037;&#31243;&#37327;&#32479;&#35745;.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Xyjlserver\&#36896;&#20215;&#37096;\&#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D:\&#23002;&#28248;&#26519;\&#27169;&#26495;\&#25253;&#20215;&#27169;&#26495;\&#25104;&#26412;&#39044;&#31639;&#25253;&#20215;-&#26368;&#26032;&#27169;&#26495;.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79BC423A\&#31532;5&#22290;&#39044;&#31639;&#31995;&#32479;2007-12-24."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D:\&#23567;&#38889;\&#32599;&#39532;&#23478;&#22253;D1~D3&#26635;.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Fd18\&#19975;&#31185;\My%20Documents\&#23433;&#26143;\&#23433;&#26143;1\&#24179;&#20445;&#21776;&#23665;&#25903;&#20844;&#21496;&#65288;&#23551;&#38505;&#65289;&#21150;&#20844;&#32844;&#22330;&#35013;&#39280;&#24037;&#31243;.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36182;&#31168;&#39321;\&#25237;&#26631;&#39044;&#31639;&#36164;&#26009;\&#24037;&#20316;&#25991;&#20214;\2012&#24180;&#24037;&#20316;&#36164;&#26009;\3&#26376;\&#34701;&#26106;&#22269;&#38469;&#20844;&#39302;&#26639;&#26438;\&#34701;&#26106;&#22269;&#38469;&#20844;&#39302;&#26639;&#26438;&#26631;&#20070;\&#34701;&#26106;&#22269;&#38469;&#20844;&#39302;&#26639;&#26438;&#21830;&#21153;&#26631;2012-03-03&#25253;&#20986;.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5972;&#29702;\&#26631;&#20934;&#26684;&#24335;\&#26631;&#20934;&#26684;&#24335;3-12\&#32735;&#26041;3-13&#28165;&#21333;&#21450;&#31639;&#37327;.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D:\Users\Administrator\Documents\WeChat%20Files\yangcen_003\FileStorage\File\2024-05\&#22303;&#24314;&#21450;&#27700;&#30005;&#23433;&#35013;&#24037;&#31243;&#25307;&#26631;&#27169;&#25311;&#28165;&#2133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YEARYHZF\&#26085;&#24120;&#24037;&#20316;&#25991;&#26723;\&#39044;&#32467;&#31639;&#25991;&#20214;\&#36896;&#20215;&#21672;&#35810;&#39033;&#30446;\&#22806;&#23457;\&#34382;&#38376;&#23500;&#27665;&#21830;&#21153;&#20013;&#24515;\&#24037;&#31243;&#37327;&#35745;&#31639;(&#34382;&#38376;)2007032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a\&#24369;&#30005;&#26234;&#33021;&#21270;\&#24037;&#20316;\&#24037;&#20316;\Documents%20and%20Settings\bwu\My%20Projects\&#22825;&#27941;&#20013;&#29615;&#20844;&#21496;&#39033;&#30446;\&#28392;&#28023;&#22270;&#32440;\&#28392;&#28023;&#22269;&#3615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5\&#26700;&#38754;\XLS\YS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a\&#39044;&#31639;\&#22825;&#33521;&#39044;&#32467;&#31639;&#31867;\&#32736;&#33489;\&#32736;&#33489;&#21271;&#20837;&#21475;\&#21271;&#20837;&#21475;&#35013;&#20462;&#24037;&#31243;&#39044;&#3163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WD%20Business%20Palaze\&#28857;&#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426;&#22330;&#25237;&#26631;&#35760;&#24405;\&#32508;&#21512;&#21333;&#20215;&#20998;&#26512;&#34920;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a\&#24369;&#30005;&#26234;&#33021;&#21270;\&#24037;&#20316;\&#24037;&#20316;\&#26102;&#20195;&#21335;&#27801;&#65288;&#26234;&#33021;&#65289;&#24037;&#31243;&#37327;&#35745;&#31639;&#3129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a\&#38902;&#20851;&#39033;&#30446;\&#22825;&#27700;&#28246;&#19977;&#26399;&#24635;&#21253;&#39044;&#31639;&#23450;&#31295;20150519\&#22825;&#27700;&#28246;&#19977;&#26399;&#24635;&#21253;&#39044;&#31639;&#23450;&#31295;\&#22522;&#22320;&#39033;&#30446;\&#35774;&#35745;&#39044;&#31639;&#23457;&#26680;\&#19977;&#27827;&#24030;&#20108;&#26399;&#24037;&#31243;I&#22411;\&#19977;&#27827;&#24030;&#33457;&#22253;&#20108;&#26399;I4&#2663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a\&#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618\61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a\10%20&#31934;&#35013;&#20462;\03%20&#39044;&#31639;&#20070;\B2&#30005;&#26799;&#22823;&#22530;&#31934;&#35013;&#20462;&#39044;&#31639;&#2007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9579;&#20025;&#39118;1\&#24191;&#24030;&#38534;&#22522;&#24609;&#33489;&#23621;&#20303;&#23567;&#21306;&#22320;&#19979;&#37096;&#20998;&#32467;&#26500;&#35745;&#31639;&#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4g8u3\e\My%20Documents\&#29750;&#27954;&#23637;&#39302;\115770\&#40644;&#38401;&#30334;&#22995;\&#40644;&#38401;&#20108;&#26631;C1~C5\(&#20116;&#22871;&#65289;C1~C5\(&#20116;&#22871;)&#20892;&#27665;&#23433;&#32622;&#21306;C1~C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7329;&#28009;\&#32508;&#21512;&#21333;&#20215;&#20998;&#26512;&#3492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26032;&#36745;&#20845;&#31062;&#23567;&#38215;\&#24050;&#23436;&#39033;&#30446;\&#22522;&#22320;&#39033;&#30446;\&#22522;&#22320;&#25307;&#26631;\http:\m357.mail.qq.com\Documents%20and%20Settings\longyx.&#40857;&#27589;&#36132;\&#26700;&#38754;\&#28165;&#21333;&#23545;&#27604;%20(2)\&#20122;&#36816;&#26449;&#26368;&#26032;&#28165;&#21333;(8[1].19)\&#20122;&#36816;&#26449;&#26368;&#26032;&#28165;&#21333;\&#21333;&#20307;&#27719;&#24635;&#34920;\&#21378;&#25151;&#20108;&#65288;&#24369;&#30005;&#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a\Users\ping\Desktop\&#37329;&#22495;&#34013;&#28286;\&#20108;&#26399;&#39044;&#31639;\B12-B13&#22253;&#24314;\2010-6-3\&#22238;&#26631;&#25991;&#20214;\&#21516;&#31119;&#35199;&#39033;&#30446;&#22253;&#24314;&#35745;&#31639;&#34920;&#65288;&#33457;&#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a\2010\&#21335;&#27801;&#39033;&#30446;&#65288;&#19975;&#31185;&#65289;\&#24037;&#20316;&#20013;&#25991;&#26723;\&#21326;&#21335;&#20892;&#19994;&#22823;&#23398;\&#24037;&#31243;&#37327;&#35745;&#31639;\BC&#32852;&#20307;&#32467;&#26500;&#24037;&#31243;&#37327;&#35745;&#3163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0315;&#23665;&#19975;&#31185;&#21335;&#24196;&#22320;&#19979;&#24037;&#31243;&#37327;&#35745;&#31639;&#2433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8182;&#22478;&#22823;&#21414;&#38050;&#31563;\&#19996;&#25351;&#24266;1&#26376;&#20221;&#25253;&#3732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31461;&#32849;&#26126;\&#33655;&#22616;&#26376;&#33394;&#20108;&#26399;\&#23567;&#22478;&#20043;&#26149;&#22253;&#26519;\&#28145;&#22323;&#22253;&#24314;\&#20313;&#36164;&#26009;&#24211;329\&#23567;&#22478;&#20043;&#26149;&#25237;&#26631;&#25253;&#20215;&#39033;&#30446;\&#24037;&#31243;&#37327;&#35745;&#31639;&#20070;(&#23567;&#22478;&#20043;&#26149;&#6528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a\&#22823;&#22374;&#27801;\&#26575;&#24742;&#28286;&#20108;&#26399;\&#25307;&#26631;\&#31934;&#35013;&#20462;\6%2020&#26575;&#24742;&#28286;&#39033;&#30446;&#20108;&#26399;&#31934;&#35013;&#20462;&#31532;&#20108;&#29256;&#26679;&#26495;&#25151;&#20462;&#2591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wechat&amp;qq\WeChat%20Files\bonggogogo\FileStorage\File\2020-06\&#30655;&#24037;\&#24800;&#24030;3&#22320;&#22359;\&#25307;&#26631;&#28165;&#21333;-&#19996;&#33694;&#24066;&#23534;&#27493;&#26494;&#28246;&#39046;&#23791;&#33457;&#22253;&#39033;&#30446;&#19968;&#26631;&#27573;&#22303;&#24314;&#21450;&#27700;&#30005;&#23433;&#35013;&#24037;&#31243;&#25307;&#26631;&#27169;&#25311;&#28165;&#21333;2020-3-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oa\&#22823;&#22374;&#27801;&#20108;&#26399;&#24037;&#31243;\&#24050;&#23436;&#25104;&#24037;&#31243;\&#23545;&#25968;&#29256;\&#20108;&#26399;&#22253;&#24314;\&#20108;&#26399;&#22253;&#24314;&#32511;&#21270;&#28165;&#21333;&#25237;&#26631;&#28165;&#21333;7.8&#2145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a\1-poly-048\10-&#25307;&#26631;&#32452;&#24037;&#20316;&#20107;&#39033;\24-&#24800;&#24030;&#23567;&#37329;&#21475;&#22303;&#24314;&#21450;&#27700;&#30005;&#23433;&#35013;&#24037;&#31243;\2018.3.27-&#24800;&#24030;&#24800;&#22478;&#20445;&#21033;&#39321;&#27103;&#33457;&#22253;&#22303;&#24314;&#21450;&#27700;&#30005;&#23433;&#35013;&#24037;&#31243;&#35810;&#26631;&#36164;&#26009;\&#36896;&#20215;&#36164;&#26009;\&#37329;&#29664;&#28286;&#39044;&#31639;603\&#24191;&#24030;&#19975;&#31185;&#31185;&#23398;&#22478;&#31034;&#33539;&#21306;&#22253;&#24314;&#12289;&#32511;&#21270;&#24037;&#31243;&#25307;&#26631;&#28165;&#21333;7.1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eb-gzdc\&#25104;&#26412;&#37096;&#25991;&#20214;\DOCUME~1\yaoj\LOCALS~1\Temp\107&#24037;&#20316;&#65293;home\&#22478;&#33457;\&#33829;&#38144;&#36153;&#29992;&#21512;&#21516;&#65293;&#20184;&#27454;&#65288;&#22478;&#33457;&#65289;010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22330;--&#28165;&#21333;&#24320;&#39033;091104&#65288;&#26032;-&#27719;&#24635;&#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19996;&#36830;&#25509;&#27004;&#32467;&#31639;&#24037;&#31243;&#37327;&#65288;&#32467;&#26500;&#37096;&#20998;&#65289;\&#26426;&#22330;&#25237;&#26631;&#35760;&#24405;\&#32508;&#21512;&#21333;&#20215;&#20998;&#26512;&#34920;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32769;&#24178;&#27963;&#21160;&#20013;&#24515;\&#32769;&#24178;&#27963;&#21160;&#20013;&#24515;&#32467;&#26500;&#24037;&#31243;&#3732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oa\&#24369;&#30005;&#26234;&#33021;&#21270;\&#24037;&#20316;\&#24037;&#20316;\&#21335;&#27801;&#24369;&#30005;&#28165;&#21333;\&#26102;&#20195;&#21335;&#27801;&#65288;&#26234;&#33021;&#65289;&#24037;&#31243;&#37327;&#35745;&#31639;&#3129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6446;&#38451;&#26198;\26&#12289;&#24066;&#22478;&#24066;&#35268;&#21010;&#23637;&#35272;&#20013;&#24515;\26&#12289;&#24066;&#22478;&#24066;&#35268;&#21010;&#23637;&#35272;&#20013;&#24515;&#26045;&#24037;\18&#12289;&#28165;&#21333;&#35745;&#37327;&#35745;&#20215;\&#22478;&#24314;&#26723;&#26723;&#39302;&#32456;&#29256;&#28165;&#21333;&#65288;5&#26376;28&#26085;&#65289;\&#30005;&#23376;&#25991;&#26723;(&#26366;&#24605;&#26691;)\&#36896;&#20215;&#21672;&#35810;&#22806;&#21153;\&#25307;&#26631;&#20195;&#29702;\&#28165;&#21333;&#12289;&#38480;&#20215;&#32534;&#21046;\&#24191;&#24030;&#20122;&#36816;&#22478;&#21307;&#38498;\&#28165;&#21333;&#24320;&#39033;&#21450;&#35745;&#20215;&#35828;&#26126;\&#28165;&#21333;&#24320;&#39033;&#21450;&#35745;&#20215;&#35828;&#26126;&#65288;&#26368;&#32456;&#29256;&#65289;&#25353;&#26085;&#26399;&#25490;\20081127&#20122;&#36816;&#22478;&#28165;&#21333;&#24320;&#39033;\&#21307;&#38498;&#26426;&#30005;&#28165;&#21333;-08112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XM\&#21830;&#21153;&#37096;&#36164;&#26009;\&#25105;&#30340;&#31169;&#20154;&#25991;&#20214;\&#39044;&#31639;&#33258;&#21160;&#21270;%20(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a\&#22823;&#22374;&#27801;&#20108;&#26399;&#24037;&#31243;\T5--T8&#26635;&#24635;&#21253;&#39044;&#31639;\&#27700;&#30005;&#24635;&#34920;&#39044;&#31639;20100926\&#35745;&#31639;&#24335;\&#24378;&#30005;&#24037;&#31243;&#37327;&#35745;&#31639;&#2433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5253;&#20215;\&#26426;&#22330;&#25237;&#26631;&#35760;&#24405;\&#32508;&#21512;&#21333;&#20215;&#20998;&#26512;&#3492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0313;&#27589;&#28304;\&#24037;&#31243;&#37327;&#35745;&#31639;&#24335;\&#24037;&#31243;&#37327;&#35745;&#31639;(&#2716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a\&#24191;&#29289;&#40595;&#22253;&#19968;&#26399;\&#24037;&#31243;&#37327;&#35745;&#31639;&#31295;\&#21508;&#24037;&#31243;&#25991;&#26723;\&#21335;&#28023;&#31048;&#31119;&#21335;&#28286;&#21322;&#23707;\&#27915;&#27004;\A12b&#23627;&#22411;\A12b&#23627;&#22411;&#32467;&#26500;&#24037;&#31243;&#3732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oa\&#25991;&#20914;\&#26410;&#23436;&#25104;\&#25307;&#26631;\&#24635;&#21253;&#24037;&#31243;\&#28165;&#21333;&#22871;&#20215;\&#25991;&#20914;&#24037;&#31243;E&#22320;&#22359;&#24635;&#21253;&#24037;&#3124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TZ1"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oa\&#38125;\&#26679;&#26495;&#27573;&#25991;&#20214;\7.10&#32467;&#31639;&#25991;&#20214;&#65288;&#37329;&#40718;&#65289;\&#26679;&#26495;&#27573;&#32467;&#31639;&#25991;&#20214;8.27&#25171;&#21360;\&#26679;&#26495;&#27573;&#32467;&#31639;&#25991;&#20214;\&#21271;12&#26679;&#26495;&#27573;&#24149;&#22681;&#35745;&#31639;&#24335;.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26032;&#36745;&#20845;&#31062;&#23567;&#38215;\&#24050;&#23436;&#39033;&#30446;\&#22522;&#22320;&#39033;&#30446;\&#22522;&#22320;&#25307;&#26631;\&#40857;&#23665;&#39033;&#30446;&#22522;&#22320;&#25307;&#26631;&#25511;&#21046;&#20215;7-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oa\DOCUME~1\ADMINI~1\LOCALS~1\Temp\&#37329;&#22495;&#34013;&#28286;&#21335;&#21306;&#22253;&#24314;&#35745;&#20215;&#28165;&#21333;(&#27700;&#30005;&#20986;&#22270;&#26085;&#26399;3&#26376;26&#26085;)08-3-3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07-11\&#22303;&#24314;&#32452;&#20844;&#20849;&#30828;&#30424;\&#24658;&#36890;&#27704;&#36798;\&#20975;&#33589;&#35946;&#22253;\&#20975;&#33589;&#35946;&#22253;&#32467;&#31639;\&#20013;&#24515;&#21306;&#24037;&#31243;&#32467;&#31639;\&#22320;&#19979;&#23460;&#24037;&#31243;\&#38050;&#31563;-&#22522;&#30784;&#2675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20542;&#22478;&#20108;&#26399;&#35013;&#20462;\&#25307;&#26631;&#28165;&#21333;&#65288;&#22240;&#38598;&#22242;&#23457;&#26680;&#21518;&#20462;&#25913;&#65289;\&#26368;&#32456;&#21457;&#34920;&#28165;&#21333;\&#28165;&#21333;&#23545;&#24212;&#26631;&#24213;\47&#26635;&#26679;&#26495;&#25151;&#35013;&#20462;(&#2591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6631;&#24213;\&#20016;&#30000;\&#22303;&#24314;&#24037;&#31243;&#37327;&#35745;&#31639;&#24335;&#21464;&#21387;&#22120;&#2515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F:\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DOCUME~1\ADMINI~1\LOCALS~1\Temp\A1-A6&#26223;&#35266;&#27979;&#31639;080526(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24369;&#30005;&#26234;&#33021;&#21270;\&#24037;&#20316;\&#24037;&#20316;\Documents%20and%20Settings\bwu\My%20Projects\&#22825;&#27941;&#20013;&#29615;&#20844;&#21496;&#39033;&#30446;\&#28392;&#28023;&#22270;&#32440;\&#28392;&#28023;&#22269;&#3615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37319;&#36141;\&#26448;&#26009;&#32479;&#3574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F:\&#24369;&#30005;&#26234;&#33021;&#21270;\&#24037;&#20316;\&#24037;&#20316;\My%20Projects\&#20854;&#23427;\WD%20Business%20Palaze\&#28857;&#3492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26448;&#26009;&#32479;&#35745;.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0122;&#36816;&#22330;&#39302;&#24369;&#30005;\&#23436;&#25972;&#29256;&#28165;&#21333;0929&#26202;\&#23436;&#25972;&#29256;&#28165;&#21333;\&#21672;&#35810;&#30041;&#24213;\&#24191;&#24030;&#20122;&#36816;&#22478;&#27801;&#28393;&#25490;&#29699;&#22330;&#35745;&#31639;&#20070;\&#20837;&#20405;&#25253;&#35686;&#31995;&#32479;&#35745;&#31639;&#20070;&#65288;&#27801;&#28393;&#25490;&#29699;&#22330;&#6528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21512;&#21516;&#25991;&#20214;\&#26426;&#22330;&#25237;&#26631;&#35760;&#24405;\&#32508;&#21512;&#21333;&#20215;&#20998;&#26512;&#3492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F:\&#24369;&#30005;&#26234;&#33021;&#21270;\&#24037;&#20316;\&#24037;&#20316;\&#26102;&#20195;&#21335;&#27801;&#65288;&#26234;&#33021;&#65289;&#24037;&#31243;&#37327;&#35745;&#31639;&#3129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F:\&#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a\Documents%20and%20Settings\prime61\&#26700;&#38754;\&#20020;&#26102;\&#19996;&#24179;B3.4&#26495;&#65288;1&#23618;&#20197;&#19978;&#6528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F:\&#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20542;&#22478;&#20108;&#26399;&#35013;&#20462;\&#38598;&#22242;3.18&#23457;&#26680;&#21518;&#21512;&#21516;&#37096;&#35843;&#25972;\&#31532;&#20108;&#26631;&#27573;47-50&#26635;&#26631;&#24213;&#65288;080318&#6528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a\Documents%20and%20Settings\HP\&#26700;&#38754;\&#37329;&#22495;&#34013;&#28286;A7-A9&#26635;&#31934;&#35013;&#20462;&#25307;&#26631;&#28165;&#21333;(&#25253;&#30002;&#2604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a\&#26032;&#24314;&#25991;&#20214;&#22841;\TZ..XLT"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6426;&#22330;&#25237;&#26631;&#35760;&#24405;\&#32508;&#21512;&#21333;&#20215;&#20998;&#26512;&#34920;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F:\&#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F:\a&#31185;&#23398;&#22478;\&#32467;&#31639;\&#24191;&#24030;&#19975;&#31185;&#19996;&#33631;&#22478;&#39033;&#30446;&#19968;&#26399;&#26045;&#24037;&#29992;&#30005;&#24037;&#31243;(&#20122;&#34382;&#30005;&#21147;20120717).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F:\2006\vanke\&#19977;&#26399;C&#21306;\3C&#32467;&#31639;\&#20013;&#23665;&#22478;&#24066;&#39118;&#26223;&#20108;&#26399;A&#21306;3&#32452;&#22242;%20&#35745;&#31639;&#3129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26102;&#20195;&#24037;&#20316;&#22841;\&#24191;&#24030;&#20844;&#21496;\&#37324;&#27700;&#19977;&#26399;\&#37324;&#27700;&#20108;&#26399;&#35013;&#20462;\&#26102;&#20195;&#183;&#31958;&#26524;&#31038;&#21306;&#20108;&#26399;&#65288;&#24191;&#24030;&#65289;&#39033;&#30446;9-27&#26635;&#20132;&#27004;&#26631;&#20934;&#35013;&#20462;&#24037;&#31243;&#39044;&#31639;&#26631;&#24213;&#65288;1258&#22871;&#6528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F:\project\zhongshan%20project\W%20&#20013;&#23665;&#19975;&#31185;\B%20&#22235;&#26399;&#21464;&#37197;&#30005;&#32467;&#31639;\&#19975;&#31185;&#22235;&#26399;&#39640;&#20302;&#21387;&#24037;&#31243;&#32467;&#31639;&#24037;&#31243;&#65288;&#26242;&#23450;&#65289;2008-11-28\&#19975;&#31185;&#22235;&#26399;&#39640;&#20302;&#21387;&#37197;&#30005;&#24037;&#31243;&#32467;&#31639;2008-11-28.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F:\&#37101;&#26195;&#29141;&#65288;&#29616;&#22312;&#24037;&#31243;&#25991;&#20214;&#65289;\2012&#24180;&#24037;&#31243;&#25991;&#20214;\&#23457;&#26680;\&#26041;&#22278;&#26725;&#35199;&#21830;&#20303;&#27004;2012.06.04\&#39044;&#31639;&#20070;\&#26041;&#22278;&#26725;&#35199;&#22320;&#19978;&#37096;&#20998;\&#21021;&#31295;\&#25163;&#31639;&#35745;&#31639;&#24335;\&#26041;&#22278;&#26725;&#35199;&#21830;&#20303;&#27004;%20&#25163;&#31639;&#35745;&#31639;&#24335;%202012.06.16&#12288;&#26368;&#32456;.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Xiaoyinyao\&#24037;&#31243;&#36164;&#26009;\Documents%20and%20Settings\for1\&#26700;&#38754;\&#20248;&#21270;&#25968;&#25454;&#3245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1016;&#28023;&#29141;\&#26412;&#22320;&#30913;&#30424;%20(e)\&#21016;&#28023;&#29141;\&#20108;00&#19971;&#24180;\7&#26376;\&#40527;&#19975;&#37329;&#27801;&#27954;&#39033;&#30446;7.23\&#21016;&#28023;&#29141;\&#20108;00&#19971;&#24180;\&#20116;&#26376;\&#20315;&#23665;&#19975;&#31185;&#21335;&#24196;&#39033;&#30446;&#19968;&#26399;&#24037;&#31243;(5.8-5.30)\&#20108;,&#22235;,&#20845;&#25340;&#22411;\&#20315;&#23665;&#19975;&#31185;&#21335;&#24196;&#39033;&#30446;&#19968;&#26399;(2&#25340;&#25143;&#2241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Users\Administrator\Documents\WeChat%20Files\yangcen_003\FileStorage\File\2024-05\&#22260;&#22681;&#25913;&#36896;\&#22871;&#20108;&#26399;&#20013;&#26631;&#20215;&#26684;&#28165;&#21333;.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Documents%20and%20Settings\user\&#26700;&#38754;\&#20135;&#19994;&#22253;&#19977;&#26399;9&#24231;.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25237;&#26631;&#25991;&#20214;\2018-03&#26376;&#20221;\&#27733;&#23614;&#20445;&#21033;&#37329;&#30010;&#28286;A005&#22320;&#22359;&#39640;&#23618;&#38109;&#21512;&#37329;&#24037;&#31243;\4-25&#23553;&#26631;&#24635;&#20215;\&#20445;&#21033;&#27733;&#23614;&#37329;&#30010;&#28286;A005&#22320;&#22359;&#39033;&#30446;&#38109;&#21512;&#37329;&#38376;&#31383;&#24037;&#31243;&#37327;20180509&#35843;&#25237;&#26631;--&#37325;&#35843;.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I:\CHEN\&#20844;&#36335;1.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WINDOWS\Desktop\XLS\YS3.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CHEN\&#20844;&#36335;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ZIP03\swt&#21934;&#20729;&#34920;.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2f-d03\E\&#26032;&#24314;&#25991;&#20214;&#22841;\xiao\y\&#20844;&#36335;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20135;&#19994;&#22253;&#19977;&#26399;6--19&#24231;&#32467;&#31639;&#34920;20131008.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Liweifeng\&#19996;&#29004;&#26041;&#26696;&#20986;&#22270;\WINDOWS\Desktop\5&#12290;21&#38598;&#22242;&#32463;&#33829;&#37096;&#24037;&#20316;&#31649;&#29702;&#26631;&#20934;\&#31649;&#29702;&#24080;&#34920;\1&#32463;&#33829;&#20104;&#12289;&#20915;&#31639;&#31649;&#29702;\&#34920;&#303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36187;&#36947;&#12289;&#27745;&#27700;&#21378;&#12289;&#27700;&#27744;&#35745;&#31639;-1022\excel&#35745;&#31639;&#31295;&#65288;&#39033;&#30446;&#27719;&#24635;&#6528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D:\&#20844;&#20849;&#36164;&#26009;\&#20445;&#21033;&#39034;&#24503;&#20013;&#27719;&#33457;&#22253;&#12304;&#25253;&#20215;&#12305;7.24.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7743;&#24037;&#20316;&#25991;&#20214;20130616\&#19978;&#27700;&#28286;&#39033;&#30446;&#24037;&#31243;\&#25253;&#20215;\&#20013;&#23665;&#19978;&#27700;&#28286;10-15&#24231;&#12289;&#24188;&#20799;&#22253;&#65289;&#25253;&#20215;&#34920;2013-6-28.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8023;&#20262;&#28286;(&#24050;&#21457;&#32473;&#38463;&#33457;&#65289;(7&#65374;9&#26635;&#39640;&#23618;;10&#65374;19&#26635;&#27915;&#25151;;20&#65374;33&#26635;&#21035;&#22661;;&#24188;&#20799;&#22253;&#21450;&#20250;&#25152;&#65289;&#24037;&#31243;&#25253;&#20215;&#34920;2012-06-13.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Documents%20and%20Settings\user\&#26700;&#38754;\&#27743;&#38376;&#22806;&#28023;&#20108;&#26399;1.2&#2663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20013;&#23665;&#22374;&#27954;&#26391;&#35029;&#33457;&#22253;&#39033;&#30446;(1-4&#24231;&#65289;&#38109;&#21512;&#37329;&#38376;&#31383;&#24149;&#22681;&#24037;&#31243;-&#25253;&#20215;&#34920;2011-11-1.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20108;&#26399;\20140807&#20013;&#23665;&#37329;&#33394;&#27743;&#28286;&#20108;&#26399;&#65288;12&#65374;19&#24231;&#39640;&#23618;&#65307;23&#65374;26&#12289;30&#65374;33&#12289;37&#65374;40&#24231;&#27915;&#25151;&#65289;&#38109;&#21512;&#37329;&#38376;&#31383;&#21046;&#23433;&#24037;&#31243;.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9-&#29677;&#32452;&#25253;&#20215;\&#23457;&#26680;\&#20108;&#26399;\&#20027;&#20307;\&#22235;&#20250;&#28023;&#20262;&#22561;&#20108;&#26399;5,6&#24231;&#25253;&#20215;&#34920;2010-11.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0140520&#20013;&#23665;&#37329;&#33394;&#27743;&#28286;&#19968;&#26399;&#65288;1&#12289;2&#12289;5&#12289;6&#12289;10&#12289;11&#12289;41&#24231;&#39640;&#23618;&#21450;&#21830;&#38138;,20&#65374;22&#12289;27&#65374;29&#12289;34&#65374;36&#24231;&#27915;&#25151;&#65292;&#20445;&#23433;&#20141;&#65289;&#38109;&#21512;&#37329;&#38376;&#31383;&#24037;&#31243;.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Documents%20and%20Settings\Administrator\&#26700;&#38754;\2013-07-29&#38376;&#31383;&#30334;&#21494;&#34920;.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6368;&#26032;&#20462;&#25913;&#65289;20140430&#27743;&#38376;&#28023;&#20262;&#28286;&#31532;&#19968;&#25209;&#27425;&#38109;&#21512;&#37329;&#38376;&#31383;&#24149;&#22681;&#24037;&#31243;--&#32467;&#3163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他工程"/>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建筑面积"/>
      <sheetName val="封面2"/>
      <sheetName val="清单"/>
      <sheetName val="结构工程量总表"/>
      <sheetName val="平整场地、三七灰土"/>
      <sheetName val="挖土方及回填土"/>
      <sheetName val="垫层"/>
      <sheetName val="基础"/>
      <sheetName val="地下室挡土墙、底板"/>
      <sheetName val="柱"/>
      <sheetName val="梁"/>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REF!"/>
      <sheetName val="墙面工程"/>
      <sheetName val="场ര혁_x005f_x000c_"/>
      <sheetName val=""/>
      <sheetName val="场ര혁_x005f_x005f_x005f_x000C_"/>
      <sheetName val="场ര혁_x005f_x005f_x005f_x005f_x005f_x005f_x005f_x000C_"/>
      <sheetName val="石材购买量统计"/>
      <sheetName val="5期B栋会所装饰精装修"/>
      <sheetName val="型材线密度表"/>
      <sheetName val="汇总表"/>
      <sheetName val="21"/>
      <sheetName val="单位库"/>
      <sheetName val="土建工程综合单价表"/>
      <sheetName val="土建工程综合单价组价明细表"/>
      <sheetName val="场ര혁_x005f_x005f_x005f_x005f_x005f_x005f_x005f_x005f_x00"/>
      <sheetName val="施工参考单价报价表"/>
      <sheetName val="其它工作项目报价清单"/>
      <sheetName val="甲指乙供材料报价表"/>
      <sheetName val="板房区目标成本"/>
      <sheetName val="XLR_NoRangeSheet"/>
      <sheetName val="弱电"/>
      <sheetName val="门窗"/>
      <sheetName val="总工程量计算"/>
      <sheetName val="分部分项工程量清单计价表"/>
      <sheetName val="雨水管网"/>
      <sheetName val="污水管网 "/>
      <sheetName val="分部分项工程量清单与计价表"/>
      <sheetName val="0.00以上分部分项计价表"/>
      <sheetName val="基本资料"/>
      <sheetName val="工程量"/>
      <sheetName val="Sheet1"/>
      <sheetName val="改加胶玻璃、室外栏杆"/>
      <sheetName val="General"/>
      <sheetName val="含量"/>
      <sheetName val="变量单"/>
      <sheetName val="Main"/>
      <sheetName val="   合同台账  "/>
      <sheetName val="单位"/>
      <sheetName val="灌注桩工程量汇总表 "/>
      <sheetName val="强电过路砼保护管 "/>
      <sheetName val="工程材料"/>
      <sheetName val="3"/>
      <sheetName val="8"/>
      <sheetName val="2"/>
      <sheetName val="5"/>
      <sheetName val="6"/>
      <sheetName val="面积合计（藏）"/>
      <sheetName val="7"/>
      <sheetName val="4"/>
      <sheetName val="投标材料清单 "/>
      <sheetName val="1"/>
      <sheetName val="BTH"/>
      <sheetName val="买卖项目工程量清单"/>
      <sheetName val="定义构件"/>
      <sheetName val="Open"/>
      <sheetName val="TOSHIBA-Structure"/>
      <sheetName val="Rate"/>
      <sheetName val="承台(砖模) "/>
      <sheetName val="综合单价分析表"/>
      <sheetName val="eqpmad2"/>
      <sheetName val="内围地梁钢筋说明"/>
      <sheetName val="设置"/>
      <sheetName val="单价分析过程"/>
      <sheetName val="主要材料价格表 (2)"/>
      <sheetName val="Hoja1"/>
      <sheetName val="人行道"/>
      <sheetName val="目录"/>
      <sheetName val="计算表（箱涵）"/>
      <sheetName val="佛山万科污水处理项目土建工程量清单"/>
      <sheetName val="建筑面积 "/>
      <sheetName val="块料名称"/>
      <sheetName val="301-6"/>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场ര혁_x005f_x005f_x005f_x005f_x00"/>
      <sheetName val="sk4"/>
      <sheetName val="工程库"/>
      <sheetName val="三街9，11#"/>
      <sheetName val="门窗表"/>
      <sheetName val="厨厕通用"/>
      <sheetName val="地坪"/>
      <sheetName val="建筑面积及其它"/>
      <sheetName val="编制说明"/>
      <sheetName val="场ര혁_x00"/>
      <sheetName val="单价构成"/>
      <sheetName val="单位工程汇总表"/>
      <sheetName val="工程量清单计价表"/>
      <sheetName val="工程量计算表"/>
      <sheetName val="汇总表 "/>
      <sheetName val="利润"/>
      <sheetName val="现金"/>
      <sheetName val="资产"/>
      <sheetName val="外気負荷"/>
      <sheetName val="Financ. Overview"/>
      <sheetName val="Toolbox"/>
      <sheetName val="G.1R-Shou COP Gf"/>
      <sheetName val="Sheet2"/>
      <sheetName val="现场签证"/>
      <sheetName val="建筑面积及脚手架"/>
      <sheetName val="湿装饰"/>
      <sheetName val="做法表"/>
      <sheetName val="slipsumpR"/>
      <sheetName val="计算式"/>
      <sheetName val="计算式2"/>
      <sheetName val="工程量计算"/>
      <sheetName val="基础项目"/>
      <sheetName val="常用项目"/>
      <sheetName val="POWER ASSUMPTIONS"/>
      <sheetName val="B户型计算式"/>
      <sheetName val="附件2工程量计算"/>
      <sheetName val="BY08(5)19"/>
      <sheetName val="BY08(5)24"/>
      <sheetName val="BY0918"/>
      <sheetName val="BY0919"/>
      <sheetName val="BY10(5)22"/>
      <sheetName val="BY1319"/>
      <sheetName val="BY1319-"/>
      <sheetName val="XBY1419"/>
      <sheetName val="BY1219"/>
      <sheetName val="CL (2)"/>
      <sheetName val="型材线重表 (洋房）"/>
      <sheetName val="BY10109"/>
      <sheetName val="BY1021"/>
      <sheetName val="BY1029"/>
      <sheetName val="BY1079"/>
      <sheetName val="BY11115"/>
      <sheetName val="BY1125"/>
      <sheetName val="BY1129"/>
      <sheetName val="BY12109"/>
      <sheetName val="BY1229"/>
      <sheetName val="BY1249"/>
      <sheetName val="BY1279"/>
      <sheetName val="BY1050"/>
      <sheetName val="XS"/>
      <sheetName val="型材线重表 (商业）"/>
      <sheetName val="QF (2)"/>
      <sheetName val="DTM1435"/>
      <sheetName val="MLC1929"/>
      <sheetName val="DTM1437"/>
      <sheetName val="DTM1530"/>
      <sheetName val="DTM1525"/>
      <sheetName val="DTM1832"/>
      <sheetName val="DTM3032a"/>
      <sheetName val="DTM3335a"/>
      <sheetName val="DTM3029a"/>
      <sheetName val="MLC2330"/>
      <sheetName val="MLC2335"/>
      <sheetName val="MLC2429"/>
      <sheetName val="MLC2735"/>
      <sheetName val="MLC2637"/>
      <sheetName val="MLC2837"/>
      <sheetName val="MLC2629"/>
      <sheetName val="MLC2829"/>
      <sheetName val="MLC4135"/>
      <sheetName val="MLC3835"/>
      <sheetName val="MLC4035"/>
      <sheetName val="MLC4235"/>
      <sheetName val="MLC4335"/>
      <sheetName val="MLC4232"/>
      <sheetName val="MLC46(5)37-"/>
      <sheetName val="MLC4037"/>
      <sheetName val="MLC4430"/>
      <sheetName val="MLC4630"/>
      <sheetName val="MLC4730"/>
      <sheetName val="MLC3930"/>
      <sheetName val="MLC4230"/>
      <sheetName val="MLC4029"/>
      <sheetName val="MLC4830"/>
      <sheetName val="MLC9730"/>
      <sheetName val="MLC4830a"/>
      <sheetName val="MLC5430a"/>
      <sheetName val="MLC2832"/>
      <sheetName val="MLC3032"/>
      <sheetName val="MLC3335"/>
      <sheetName val="MLC34(5)24"/>
      <sheetName val="MLC3025"/>
      <sheetName val="MLC3325"/>
      <sheetName val="MLC4327"/>
      <sheetName val="MLC2824"/>
      <sheetName val="MLC3624"/>
      <sheetName val="MLC3132"/>
      <sheetName val="MLC3029"/>
      <sheetName val="MLC3129"/>
      <sheetName val="MLC3532"/>
      <sheetName val="MLC3629"/>
      <sheetName val="MLC3333"/>
      <sheetName val="MLC3533"/>
      <sheetName val="MLC3637"/>
      <sheetName val="MLC3137"/>
      <sheetName val="MLC3233"/>
      <sheetName val="MLC2828-"/>
      <sheetName val="MLC3228"/>
      <sheetName val="MLC3328-"/>
      <sheetName val="MLC3035"/>
      <sheetName val="MLC3135"/>
      <sheetName val="MLC3535a"/>
      <sheetName val="MLC3835a"/>
      <sheetName val="MLC3932a"/>
      <sheetName val="MLC4031a"/>
      <sheetName val="MLC4024a"/>
      <sheetName val="MLC4224a"/>
      <sheetName val="MLC4228a"/>
      <sheetName val="MLC4234a"/>
      <sheetName val="MLC3935a"/>
      <sheetName val="MLC3631a"/>
      <sheetName val="MLC4032a"/>
      <sheetName val="MLC4135a"/>
      <sheetName val="DTM3029a-"/>
      <sheetName val="MLC3330a"/>
      <sheetName val="MLC3830"/>
      <sheetName val="MLC3030"/>
      <sheetName val="MLC3330"/>
      <sheetName val="MLC3028"/>
      <sheetName val="MLC3328"/>
      <sheetName val="型材线重表 (高层）"/>
      <sheetName val="電気設備表"/>
      <sheetName val="SW-TEO"/>
      <sheetName val="19#楼(作废)"/>
      <sheetName val="分类"/>
      <sheetName val="A"/>
      <sheetName val="单价表"/>
      <sheetName val="主材价格"/>
      <sheetName val="材料"/>
      <sheetName val="材料价格表(立面）"/>
      <sheetName val="单价报价明细表"/>
      <sheetName val="装饰汇总"/>
      <sheetName val="材料单价表"/>
      <sheetName val="1#量统计"/>
      <sheetName val="材料单价"/>
      <sheetName val="单价"/>
      <sheetName val="工程量计算书"/>
      <sheetName val="场ര혁_x005f_x005f_x00"/>
      <sheetName val="费率表"/>
      <sheetName val="费率及线密度"/>
      <sheetName val="场ര혁_x000c_"/>
      <sheetName val="财务费用"/>
      <sheetName val="收入与成本"/>
      <sheetName val="销售比率"/>
      <sheetName val="一次汇总"/>
      <sheetName val="清单汇总"/>
      <sheetName val="Elem Cost"/>
      <sheetName val="其它项目清单（10）"/>
      <sheetName val="铝板统计"/>
      <sheetName val="6、7座周边"/>
      <sheetName val="楼梯"/>
      <sheetName val="1."/>
      <sheetName val="List price"/>
      <sheetName val="单价组成表"/>
      <sheetName val="价格"/>
      <sheetName val="国产"/>
      <sheetName val="预算"/>
      <sheetName val="明細表"/>
      <sheetName val="Arch"/>
      <sheetName val="2.1 受電設備棟"/>
      <sheetName val="2.2 受・防火水槽"/>
      <sheetName val="2.3 排水処理設備棟"/>
      <sheetName val="2.4 倉庫棟"/>
      <sheetName val="2.5 守衛棟"/>
      <sheetName val="含量表"/>
      <sheetName val="合格证 (2)"/>
      <sheetName val="建筑汇总表 "/>
      <sheetName val="文化石通花隔栅"/>
      <sheetName val="抛光砖窗台板"/>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1#2#楼梯"/>
      <sheetName val="3#楼梯 "/>
      <sheetName val="4#5#楼梯"/>
      <sheetName val="6#楼梯"/>
      <sheetName val="7#楼梯 "/>
      <sheetName val="8#楼梯"/>
      <sheetName val="楼梯二次装修合计"/>
      <sheetName val="卫生间墙面及地面防水相关工程量计算表"/>
      <sheetName val="防水"/>
      <sheetName val="中庭栏杆"/>
      <sheetName val="TC356天窗工程量 "/>
      <sheetName val="点支式采光顶棚工程量计算"/>
      <sheetName val="拉杆式采光棚"/>
      <sheetName val="幕墙门套及幕墙底部收口"/>
      <sheetName val="窗帘盒"/>
      <sheetName val="管桩"/>
      <sheetName val="管桩 (结算)"/>
      <sheetName val="承台"/>
      <sheetName val="底板"/>
      <sheetName val="陶粒砼"/>
      <sheetName val="剪力墙"/>
      <sheetName val="外墙面"/>
      <sheetName val="地面、天花、内墙柱面、踢脚线"/>
      <sheetName val="门窗表(A、B）"/>
      <sheetName val="玻璃幕墙"/>
      <sheetName val="砖墙、门窗、圈梁"/>
      <sheetName val="其他 (2)"/>
      <sheetName val="电视监控"/>
      <sheetName val="企业表一"/>
      <sheetName val="BCulSch"/>
      <sheetName val="3.4.5号楼裙楼2层雨棚"/>
      <sheetName val="3.4.5号楼裙楼3层雨棚 (2)"/>
      <sheetName val="貨品科目"/>
      <sheetName val="争议"/>
      <sheetName val="KDB"/>
      <sheetName val="第一部分定价"/>
      <sheetName val="柱计算"/>
      <sheetName val="清单1-裙楼Ea"/>
      <sheetName val="葛安民(设计员)"/>
      <sheetName val="PUR资料库"/>
      <sheetName val="承台钢筋"/>
      <sheetName val="材料表"/>
      <sheetName val="汇总表及手算计算格式 (2)"/>
      <sheetName val="园建计算表1梁工"/>
      <sheetName val="清单封面"/>
      <sheetName val="按新系统"/>
      <sheetName val="ancillary"/>
      <sheetName val="核算项目余额表"/>
      <sheetName val="主要材料价格表"/>
      <sheetName val="Bill-2.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123"/>
      <sheetName val="sheet"/>
      <sheetName val="独立费"/>
      <sheetName val="脚手架"/>
      <sheetName val="楼梯"/>
      <sheetName val="承台土方"/>
      <sheetName val="面积"/>
      <sheetName val="经济指标"/>
      <sheetName val="Sheet1"/>
      <sheetName val="外墙砖供货数量"/>
      <sheetName val="sheet (2)"/>
      <sheetName val="编制说明"/>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目录"/>
      <sheetName val="结算总表"/>
      <sheetName val="33座A段"/>
      <sheetName val="33座B段"/>
      <sheetName val="34座"/>
      <sheetName val="35座"/>
      <sheetName val="36座"/>
      <sheetName val="37座"/>
      <sheetName val="38座"/>
      <sheetName val="39座"/>
      <sheetName val="40座"/>
      <sheetName val="41座"/>
      <sheetName val="42座"/>
      <sheetName val="合同外增加工程报价表"/>
      <sheetName val="合同外增加工程分析表"/>
      <sheetName val="安装时间确认表"/>
      <sheetName val="铝材调价明细表"/>
      <sheetName val="各月铝锭单价汇总表"/>
      <sheetName val="4、5座商铺"/>
      <sheetName val="28栋别墅"/>
      <sheetName val="29栋别墅"/>
      <sheetName val="30栋别墅"/>
      <sheetName val="31栋别墅"/>
      <sheetName val="32栋别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REF!"/>
      <sheetName val="装修"/>
      <sheetName val="工程量清单(原价)"/>
      <sheetName val="单价分析过程"/>
      <sheetName val="主要材料价格表 (2)"/>
      <sheetName val="21"/>
      <sheetName val="成本测算"/>
      <sheetName val="XLR_NoRangeSheet"/>
      <sheetName val="综合单价分析表"/>
      <sheetName val="General"/>
      <sheetName val="内围地梁钢筋说明"/>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目录"/>
      <sheetName val="结算总表"/>
      <sheetName val="4座高层"/>
      <sheetName val="5座高层"/>
      <sheetName val="6座高层"/>
      <sheetName val="7座高层"/>
      <sheetName val="4、5座商铺"/>
      <sheetName val="16座洋房"/>
      <sheetName val="17座洋房"/>
      <sheetName val="18座洋房"/>
      <sheetName val="19座洋房"/>
      <sheetName val="20座洋房"/>
      <sheetName val="21座洋房"/>
      <sheetName val="22座洋房"/>
      <sheetName val="23座洋房"/>
      <sheetName val="合同外增加工程报价表"/>
      <sheetName val="合同外增加工程分析表"/>
      <sheetName val="安装时间确认表"/>
      <sheetName val="铝材调价明细表"/>
      <sheetName val="各月铝锭单价汇总表"/>
      <sheetName val="5、6座明细表"/>
      <sheetName val="33座B段"/>
      <sheetName val="33座A段"/>
      <sheetName val="34座"/>
      <sheetName val="35座"/>
      <sheetName val="36座"/>
      <sheetName val="37座"/>
      <sheetName val="38座"/>
      <sheetName val="39座"/>
      <sheetName val="40座"/>
      <sheetName val="41座"/>
      <sheetName val="4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报价表"/>
      <sheetName val="9、10、11座汇总表"/>
      <sheetName val="9、10、11座明细表"/>
      <sheetName val="9、10、11座分析表"/>
      <sheetName val="12、13座汇总表"/>
      <sheetName val="12、13座明细表"/>
      <sheetName val="12、13座分析表"/>
      <sheetName val="7-9座首层、夹层明细表"/>
      <sheetName val="7座2-32层明细表"/>
      <sheetName val="4、5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汇总表"/>
      <sheetName val="XLR_NoRangeSheet"/>
    </sheetNames>
    <sheetDataSet>
      <sheetData sheetId="0" refreshError="1"/>
      <sheetData sheetId="1" refreshError="1"/>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广电外墙"/>
      <sheetName val="广电屋面(预算)"/>
      <sheetName val="外墙门窗"/>
      <sheetName val="广电外墙 (预算)"/>
      <sheetName val="外墙门窗（预算）"/>
      <sheetName val="单价分析过程"/>
      <sheetName val="主要材料价格表 (2)"/>
      <sheetName val="汇总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75座幼儿园明细表"/>
      <sheetName val="76座商铺明细表"/>
      <sheetName val="83座高层明细表"/>
      <sheetName val="92～107、111～118栋别墅工程明细表(已完成部分）"/>
      <sheetName val="XLR_NoRangeSheet"/>
      <sheetName val="1-4座工程量明细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报价总表"/>
      <sheetName val="83座高层汇总表"/>
      <sheetName val="83座高层明细表"/>
      <sheetName val="83座高层分析表"/>
      <sheetName val="92～107、111～118栋别墅汇总表"/>
      <sheetName val="92～107、111～118栋别墅工程明细表"/>
      <sheetName val="92～107、111～118栋别墅分析表"/>
      <sheetName val="92～107、111～118栋别墅工程明细表(已完成部分）"/>
      <sheetName val="承台(砖模) "/>
      <sheetName val="75座幼儿园明细表"/>
      <sheetName val="76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7-9座首层、夹层明细表"/>
      <sheetName val="7座2-32层明细表"/>
      <sheetName val="8座2-32层明细表"/>
      <sheetName val="9座2-32层9栋明细表"/>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加装防火糟工程"/>
      <sheetName val="9、10、11座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目录"/>
      <sheetName val="班组会签单"/>
      <sheetName val="编制说明"/>
      <sheetName val="结算表"/>
      <sheetName val="防水百页EF型别墅"/>
      <sheetName val="C1座高层"/>
      <sheetName val="D1座高层"/>
      <sheetName val="D2座高层"/>
      <sheetName val="D3座高层"/>
      <sheetName val="A4座高层"/>
      <sheetName val="E8栋别墅"/>
      <sheetName val="E9栋别墅"/>
      <sheetName val="E10栋别墅"/>
      <sheetName val="E11栋别墅"/>
      <sheetName val="E12栋别墅"/>
      <sheetName val="F15栋别墅"/>
      <sheetName val="F16栋别墅"/>
      <sheetName val="F17栋别墅"/>
      <sheetName val="F18栋别墅"/>
      <sheetName val="F19栋别墅 "/>
      <sheetName val="加装防火糟工程"/>
      <sheetName val="E型别墅幕墙增加雨篷分析表"/>
      <sheetName val="E型别墅幕墙收口铝板分析表"/>
      <sheetName val="保安亭"/>
      <sheetName val="7-9座首层、夹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成本测算"/>
      <sheetName val="型材衬钢"/>
      <sheetName val="83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1栋"/>
      <sheetName val="2栋"/>
      <sheetName val="3栋"/>
      <sheetName val="4座"/>
      <sheetName val="5座"/>
      <sheetName val="6栋"/>
      <sheetName val="保安亭"/>
      <sheetName val="Sheet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Sheet1"/>
      <sheetName val="Sheet2"/>
      <sheetName val="Sheet3"/>
      <sheetName val="C1,D1,D2高层明细表"/>
      <sheetName val="D3，A4高层明细表"/>
      <sheetName val="保安亭"/>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报价总表"/>
      <sheetName val="C1,D1,D2高层汇总表"/>
      <sheetName val="C1,D1,D2高层明细表"/>
      <sheetName val="C1,D1,D2高层分析表"/>
      <sheetName val="D3，A4高层汇总表"/>
      <sheetName val="D3，A4高层明细表"/>
      <sheetName val="D3，A4高层分析表"/>
      <sheetName val="E型别墅汇总表"/>
      <sheetName val="E型别墅明细表"/>
      <sheetName val="E型别墅分析表"/>
      <sheetName val="F型别墅汇总表"/>
      <sheetName val="F型别墅明细表"/>
      <sheetName val="F型别墅分析表"/>
      <sheetName val="F10栋"/>
      <sheetName val="F11栋"/>
      <sheetName val="F12栋"/>
      <sheetName val="F13栋"/>
      <sheetName val="F14栋"/>
      <sheetName val="F7栋"/>
      <sheetName val="F8栋"/>
      <sheetName val="F9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结算总表"/>
      <sheetName val="E4栋"/>
      <sheetName val="E5栋"/>
      <sheetName val="E6栋"/>
      <sheetName val="E7栋"/>
      <sheetName val="F7栋"/>
      <sheetName val="F8栋"/>
      <sheetName val="F9栋"/>
      <sheetName val="F10栋"/>
      <sheetName val="F11栋"/>
      <sheetName val="F12栋"/>
      <sheetName val="F13栋"/>
      <sheetName val="F14栋"/>
      <sheetName val="E型别墅幕墙增加雨篷分析表"/>
      <sheetName val="E型别墅幕墙收口铝板分析表"/>
      <sheetName val="会所"/>
      <sheetName val="1-3座商铺"/>
      <sheetName val="C1,D1,D2高层明细表"/>
      <sheetName val="D3，A4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目录"/>
      <sheetName val="结算总表"/>
      <sheetName val="1座"/>
      <sheetName val="2座"/>
      <sheetName val="3座"/>
      <sheetName val="1-3座商铺"/>
      <sheetName val="9座洋房"/>
      <sheetName val="10座洋房"/>
      <sheetName val="11座洋房"/>
      <sheetName val="12座洋房"/>
      <sheetName val="13座洋房"/>
      <sheetName val="14座洋房"/>
      <sheetName val="15座洋房"/>
      <sheetName val="会所"/>
      <sheetName val="合同外增加工程报价表"/>
      <sheetName val="合同外增加工程分析表"/>
      <sheetName val="安装时间确认表"/>
      <sheetName val="铝材调价明细表"/>
      <sheetName val="各月铝锭单价汇总表"/>
      <sheetName val="惠州海伦堡13-15座 (车库照明)"/>
      <sheetName val="F10栋"/>
      <sheetName val="F11栋"/>
      <sheetName val="F12栋"/>
      <sheetName val="F13栋"/>
      <sheetName val="F14栋"/>
      <sheetName val="F7栋"/>
      <sheetName val="F8栋"/>
      <sheetName val="F9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惠州海伦堡13-15座 (车库照明)"/>
      <sheetName val="惠州海伦堡13-15座 (车库动力配电）"/>
      <sheetName val="惠州海伦堡13-15座 (公共照明)"/>
      <sheetName val="惠州海伦堡13-15座 (首层以上配电） "/>
      <sheetName val="惠州海伦堡13-15座 (首层商铺配电）"/>
      <sheetName val="惠州海伦堡13-15座 (弱电预埋）"/>
      <sheetName val="6#楼"/>
      <sheetName val="XX排总"/>
      <sheetName val="会所"/>
      <sheetName val="1-3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Sheet2"/>
      <sheetName val="#REF!"/>
      <sheetName val="XLR_NoRangeSheet"/>
      <sheetName val="eqpmad2"/>
      <sheetName val="21"/>
      <sheetName val="型材衬钢"/>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封面"/>
      <sheetName val="MQ1"/>
      <sheetName val="MQ2"/>
      <sheetName val="MQ3"/>
      <sheetName val="MQ4"/>
      <sheetName val="MQ5"/>
      <sheetName val="MQ7"/>
      <sheetName val="B区增加"/>
      <sheetName val="B区增加 (2)"/>
      <sheetName val="封面 (2)"/>
      <sheetName val="B区增加 (3)"/>
      <sheetName val="ZC1-19 (2)"/>
      <sheetName val="领料单"/>
      <sheetName val="统计表_铝材 (2)"/>
      <sheetName val="#REF"/>
      <sheetName val="#REF!"/>
      <sheetName val="1#2#工程量表"/>
      <sheetName val="21"/>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sheet"/>
      <sheetName val="脚手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XX排总"/>
      <sheetName val="XX排计"/>
      <sheetName val="XX电公共总"/>
      <sheetName val="XX电公共计"/>
      <sheetName val="辅助参数"/>
      <sheetName val="层高表"/>
      <sheetName val="内地面"/>
      <sheetName val="型材衬钢"/>
      <sheetName val="惠州海伦堡13-15座 (车库照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JC-1、JC-4原"/>
      <sheetName val="JC-2原"/>
      <sheetName val="JC-3(一区)原"/>
      <sheetName val="JC-3(二区)原"/>
      <sheetName val="JC-1、JC-4统"/>
      <sheetName val="JC-2统"/>
      <sheetName val="JC-3统"/>
      <sheetName val="00000000"/>
      <sheetName val="10000000"/>
      <sheetName val="XL4Poppy"/>
      <sheetName val="#REF!"/>
      <sheetName val="XLR_NoRangeSheet"/>
      <sheetName val="小学教学综合楼"/>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Sheet9"/>
      <sheetName val="XL4Poppy"/>
      <sheetName val="#REF!"/>
    </sheetNames>
    <sheetDataSet>
      <sheetData sheetId="0" refreshError="1"/>
      <sheetData sheetId="1" refreshError="1"/>
      <sheetData sheetId="2"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工程量"/>
      <sheetName val="S工程量(1)"/>
      <sheetName val="S工程量 (2)"/>
      <sheetName val="S工程量 (3)"/>
      <sheetName val="Sheet9"/>
      <sheetName val="XLR_NoRangeSheet"/>
      <sheetName val="XL4Poppy"/>
      <sheetName val="工程量清单(原价)"/>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报价总表"/>
      <sheetName val="Q1汇总表"/>
      <sheetName val="Q1明细表"/>
      <sheetName val="Q2汇总表"/>
      <sheetName val="Q2明细表"/>
      <sheetName val="商铺汇总表 "/>
      <sheetName val="商铺明细表"/>
      <sheetName val="洋房汇总表 "/>
      <sheetName val="洋房明细表（非展示区） "/>
      <sheetName val="洋房10座样板房明细表  "/>
      <sheetName val="高层汇总表 "/>
      <sheetName val="1座"/>
      <sheetName val="3座"/>
      <sheetName val="4座"/>
      <sheetName val="5座"/>
      <sheetName val="6座"/>
      <sheetName val="分析表"/>
      <sheetName val="21"/>
      <sheetName val="广电外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Sheet1"/>
      <sheetName val="Others"/>
      <sheetName val="L1-L2"/>
      <sheetName val="L1-L2 (2)"/>
      <sheetName val="L3-L5"/>
      <sheetName val="Office"/>
      <sheetName val="Office (2)"/>
      <sheetName val="A"/>
      <sheetName val="3.0"/>
      <sheetName val="4.0"/>
      <sheetName val="5.0"/>
      <sheetName val="XL4Poppy"/>
      <sheetName val="Sheet9"/>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Sheet1"/>
      <sheetName val="00000000"/>
      <sheetName val="10000000"/>
      <sheetName val="XL4Poppy"/>
      <sheetName val=""/>
      <sheetName val="_x005f_x005f_x005f_x005f_x005f_x005f_x005f_x0000__x005f"/>
      <sheetName val="成本分析"/>
      <sheetName val="KKKKKKKK"/>
      <sheetName val="Mp-team 1"/>
      <sheetName val="_x005f_x005f_x005f_x0000__x005f_x005f_x005f_x0000__x005"/>
      <sheetName val="_x005f_x005f_x005f_x005f_x005f_x005f_x005f_x005f_x005f_x005f_"/>
      <sheetName val="Sheet9"/>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3"/>
      <sheetName val="7"/>
      <sheetName val="投标材料清单 "/>
      <sheetName val="Sheet1"/>
      <sheetName val="5#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详图"/>
      <sheetName val="架空层贴外墙砖里架"/>
      <sheetName val="综合单价分析表"/>
      <sheetName val="洋房10座样板房明细表  "/>
      <sheetName val="商铺明细表"/>
    </sheetNames>
    <sheetDataSet>
      <sheetData sheetId="0" refreshError="1"/>
      <sheetData sheetId="1" refreshError="1"/>
      <sheetData sheetId="2" refreshError="1"/>
      <sheetData sheetId="3" refreshError="1"/>
      <sheetData sheetId="4" refreshError="1"/>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1.隐框玻璃幕墙 "/>
      <sheetName val="2.屋顶玻璃拦板"/>
      <sheetName val="3.铝合金格栅"/>
      <sheetName val="4.C7窗"/>
      <sheetName val="6.推拉窗"/>
      <sheetName val="5.翻窗C3"/>
      <sheetName val="7.铝合金平开门"/>
      <sheetName val="8.全玻地弹门"/>
      <sheetName val="9.雨蓬 (小)"/>
      <sheetName val="10.铝合金百叶 "/>
      <sheetName val="#REF!"/>
      <sheetName val="XL4Poppy"/>
      <sheetName val="改加胶玻璃、室外栏杆"/>
      <sheetName val="成本分析"/>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编制说明 "/>
      <sheetName val="汇总表"/>
      <sheetName val="售楼部清单"/>
      <sheetName val="大堂清单 "/>
      <sheetName val="（售楼部、地下室）电梯厅清单"/>
      <sheetName val="增补清单"/>
      <sheetName val="零星项目单价"/>
      <sheetName val="#REF!"/>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2010-3薪资等级表"/>
      <sheetName val="2010-4薪资等级表"/>
      <sheetName val="10-3（爱谱)"/>
      <sheetName val="00000000"/>
      <sheetName val=""/>
      <sheetName val="设置"/>
      <sheetName val="A型样板房二层钢结构清单"/>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EVALUATE工程量清单"/>
      <sheetName val="A8独立基础 "/>
      <sheetName val="Mp-team 1"/>
      <sheetName val="3"/>
      <sheetName val="7"/>
      <sheetName val="投标材料清单 "/>
      <sheetName val="窗型过程"/>
      <sheetName val="窗变量"/>
      <sheetName val="单位库"/>
      <sheetName val="变量单"/>
      <sheetName val="G.1R-Shou COP Gf"/>
      <sheetName val="裙房"/>
      <sheetName val="明细表"/>
      <sheetName val="材料"/>
      <sheetName val="临湖（122#~123#）"/>
      <sheetName val="XL4Poppy"/>
      <sheetName val="改加胶玻璃、室外栏杆"/>
      <sheetName val="第一部分定价"/>
      <sheetName val="核算项目余额表"/>
      <sheetName val="单价表"/>
      <sheetName val="材料单价表"/>
      <sheetName val="8"/>
      <sheetName val="Financ. Overview"/>
      <sheetName val="Toolbox"/>
      <sheetName val="2"/>
      <sheetName val="5"/>
      <sheetName val="6"/>
      <sheetName val="面积合计（藏）"/>
      <sheetName val="4"/>
      <sheetName val="1"/>
      <sheetName val="主材价格"/>
      <sheetName val="材料价格表(立面）"/>
      <sheetName val="A"/>
      <sheetName val="信宜"/>
      <sheetName val="eqpmad2"/>
      <sheetName val="清单"/>
      <sheetName val="21"/>
      <sheetName val="工程量"/>
      <sheetName val="Basis"/>
      <sheetName val="承台(砖模) "/>
      <sheetName val="柱"/>
      <sheetName val="报价明细表"/>
      <sheetName val="07对外发函统计"/>
      <sheetName val="Sheet2"/>
      <sheetName val="Sheet1"/>
      <sheetName val="雨棚"/>
      <sheetName val="资产负债表及损益表"/>
      <sheetName val="重要内部交易"/>
      <sheetName val="财务费用"/>
      <sheetName val="管理费用"/>
      <sheetName val="营业费用"/>
      <sheetName val="制造费用"/>
      <sheetName val="含量"/>
      <sheetName val="表3"/>
      <sheetName val="1#量统计"/>
      <sheetName val="Assumptions"/>
      <sheetName val="@risk rents and incentives"/>
      <sheetName val="Car park lease"/>
      <sheetName val="Net rent analysis"/>
      <sheetName val="Open"/>
      <sheetName val="Sheet9"/>
      <sheetName val="成本测算"/>
      <sheetName val="XLR_NoRangeSheet"/>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Mp-team 1"/>
      <sheetName val="#REF"/>
      <sheetName val="XL4Poppy"/>
      <sheetName val="改加胶玻璃、室外栏杆"/>
      <sheetName val="A"/>
      <sheetName val="核算项目余额表"/>
      <sheetName val="材料"/>
      <sheetName val="材料单价表"/>
      <sheetName val="8"/>
      <sheetName val="7"/>
      <sheetName val="Sheet1"/>
      <sheetName val="雨棚"/>
      <sheetName val="材料损耗(不打印)"/>
      <sheetName val="3"/>
      <sheetName val="投标材料清单 "/>
      <sheetName val="21"/>
      <sheetName val="成本测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综合单价分析表 "/>
      <sheetName val="21"/>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型材衬钢"/>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Template"/>
      <sheetName val="XLR_NoRangeSheet"/>
      <sheetName val="总表（不打印）"/>
      <sheetName val="综合单价分析表 "/>
      <sheetName val="General"/>
    </sheetNames>
    <sheetDataSet>
      <sheetData sheetId="0" refreshError="1"/>
      <sheetData sheetId="1" refreshError="1"/>
      <sheetData sheetId="2" refreshError="1"/>
      <sheetData sheetId="3" refreshError="1"/>
      <sheetData sheetId="4" refreshError="1"/>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M1-M1a"/>
      <sheetName val="MC1"/>
      <sheetName val="MC4"/>
      <sheetName val="MC5"/>
      <sheetName val="MC5a"/>
      <sheetName val="MC5a-1"/>
      <sheetName val="MC6"/>
      <sheetName val="MC6a"/>
      <sheetName val="MC7"/>
      <sheetName val="MC8"/>
      <sheetName val="MC10"/>
      <sheetName val="MC11"/>
      <sheetName val="封面"/>
      <sheetName val="主材-框料"/>
      <sheetName val="统计表_铝材"/>
      <sheetName val="#REF!"/>
      <sheetName val="Mp-team 1"/>
      <sheetName val="XLR_NoRangeSheet"/>
      <sheetName val="3"/>
      <sheetName val="7"/>
      <sheetName val="投标材料清单 "/>
      <sheetName val="A8独立基础 "/>
      <sheetName val="XL4Poppy"/>
      <sheetName val="型材衬钢"/>
      <sheetName val="8"/>
      <sheetName val="2"/>
      <sheetName val="主材表"/>
      <sheetName val="6"/>
      <sheetName val="面积合计（藏）"/>
      <sheetName val="4"/>
      <sheetName val="5"/>
      <sheetName val="1"/>
      <sheetName val="工程清单"/>
      <sheetName val="窗型过程"/>
      <sheetName val="改加胶玻璃、室外栏杆"/>
      <sheetName val="窗变量"/>
      <sheetName val="21"/>
      <sheetName val="EVALUATE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封面"/>
      <sheetName val="面积"/>
      <sheetName val="说明"/>
      <sheetName val="总汇总表"/>
      <sheetName val="汇总表"/>
      <sheetName val="单价分析"/>
      <sheetName val="材料价格表"/>
      <sheetName val="1.P50C平开窗"/>
      <sheetName val="2.P50C固定窗"/>
      <sheetName val="3.P50C平开门"/>
      <sheetName val="4.L90B推拉门"/>
      <sheetName val="5.20系列内护栏"/>
      <sheetName val="6.铝合金玻璃栏杆"/>
      <sheetName val="7.装饰铝通"/>
      <sheetName val="8.雨篷"/>
      <sheetName val="9.2.5mm褐色氟碳喷涂铝板幕墙"/>
      <sheetName val="10.石材幕墙"/>
      <sheetName val="11.铝合金百叶"/>
      <sheetName val="12.钢防护棚"/>
      <sheetName val="型材表 "/>
      <sheetName val="大双拼北入户（110#~113#）"/>
      <sheetName val="大双拼南入户（116#）"/>
      <sheetName val="大双拼南入户（100#~103#、114#~115#、117#"/>
      <sheetName val="临湖（122#~123#）"/>
      <sheetName val="临湖（120#~121#、124#~125#）"/>
      <sheetName val="小双拼北入户（78#~82#、 95#~99#）"/>
      <sheetName val="小双拼南入户（83#~87#）"/>
      <sheetName val="EVALUATE工程量清单"/>
      <sheetName val="#REF!"/>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4Poppy"/>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地下室及别墅地下室"/>
      <sheetName val="2＃搂"/>
      <sheetName val="3＃搂"/>
      <sheetName val="6#楼"/>
      <sheetName val="7#楼"/>
      <sheetName val="Macro1"/>
      <sheetName val="嘉里塔楼工程量"/>
      <sheetName val="XX排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封面"/>
      <sheetName val="报价说明"/>
      <sheetName val="投标报价汇总表"/>
      <sheetName val="裙楼清单汇总"/>
      <sheetName val="措施项目清单（裙楼）"/>
      <sheetName val="裙楼工程量清单"/>
      <sheetName val="单价"/>
      <sheetName val="材料表"/>
      <sheetName val="钢筋"/>
      <sheetName val="#REF"/>
      <sheetName val="G2TempSheet"/>
      <sheetName val="铺耐火砖"/>
      <sheetName val="XLR_NoRangeSheet"/>
      <sheetName val="CA'1930"/>
      <sheetName val="CA'1227"/>
      <sheetName val="CA-2215"/>
      <sheetName val="CA-1127"/>
      <sheetName val="CA-1515"/>
      <sheetName val="CA-2060"/>
      <sheetName val="CA-2015"/>
      <sheetName val="CA‘1027"/>
      <sheetName val="CA’2057"/>
      <sheetName val="数据源"/>
      <sheetName val="CC'-2415"/>
      <sheetName val="成本分析"/>
      <sheetName val="售价分析"/>
      <sheetName val="国产五金"/>
      <sheetName val="NOW50.N"/>
      <sheetName val="NOW50.N.G"/>
      <sheetName val="NOW55"/>
      <sheetName val="NOW55.G"/>
      <sheetName val="EOW50.N"/>
      <sheetName val="EOW55"/>
      <sheetName val="ND50.o"/>
      <sheetName val="ND55.o"/>
      <sheetName val="NS40.N.M"/>
      <sheetName val="NS40.M"/>
      <sheetName val="NS55.N.TL"/>
      <sheetName val="NS55.TL"/>
      <sheetName val="NS55.N.TT.300"/>
      <sheetName val="NS55.TT.300"/>
      <sheetName val="NS65.N.TT"/>
      <sheetName val="NS65.TT"/>
      <sheetName val="价格表"/>
      <sheetName val="汇总表"/>
      <sheetName val="单位库"/>
      <sheetName val="步行街一层"/>
      <sheetName val="计算书2"/>
      <sheetName val="计算书3"/>
      <sheetName val="计算书4"/>
      <sheetName val="计算书5"/>
      <sheetName val="计算书6"/>
      <sheetName val="计算书7"/>
      <sheetName val="工程量汇总表"/>
      <sheetName val="Sheet2"/>
      <sheetName val="投标报价编制说明"/>
      <sheetName val="工量清单说明 "/>
      <sheetName val="投标报价承诺书"/>
      <sheetName val="单位工程费汇总表"/>
      <sheetName val="分部分项工程量清单报价表"/>
      <sheetName val="分部分项工程量清单综合单价分析表（···）"/>
      <sheetName val="综合单价分析表"/>
      <sheetName val="成本单"/>
      <sheetName val="措施项目清单报价表"/>
      <sheetName val="措施项目费分析表"/>
      <sheetName val="其他项目清单报价表"/>
      <sheetName val="人工材料机械价格表"/>
      <sheetName val="零星工作项目报价表"/>
      <sheetName val="成本汇总表"/>
      <sheetName val="概算汇总"/>
      <sheetName val="Sheet1"/>
      <sheetName val="内部材料表"/>
      <sheetName val="1.1. 6+12A+6,直线和折线"/>
      <sheetName val="1.2. 6+12A+6,弧形"/>
      <sheetName val="1.3. 6钢化玻璃+后衬背板ａ,直线和折线"/>
      <sheetName val="1.4. 6钢化玻璃+后衬背板ａ,弧形"/>
      <sheetName val="1.5. 6钢化玻璃+后衬背板b"/>
      <sheetName val="1.6. 8+12A+8,直线和折线"/>
      <sheetName val="1.7. 8+12A+8,弧形"/>
      <sheetName val="1.8. 8钢化镀膜玻璃+后衬背板，钢骨架,直线和折线"/>
      <sheetName val="1.9. 8钢化镀膜玻璃+后衬背板，钢骨架,弧形"/>
      <sheetName val="1.10. 8钢化玻璃+后衬背板，铝骨架"/>
      <sheetName val="1.11. 铝合金百叶"/>
      <sheetName val="1.12. 铝单板幕墙"/>
      <sheetName val="1.13.　塔楼玻璃雨蓬"/>
      <sheetName val="1.14.　铝合金平开门"/>
      <sheetName val="1.15. 塔楼屋顶钢结构"/>
      <sheetName val="2.1. 石材包柱"/>
      <sheetName val="2.2. 石材包梁"/>
      <sheetName val="2.3. 石材幕墙"/>
      <sheetName val="2.4.　19ｍｍ全玻幕墙"/>
      <sheetName val="2.5.　15ｍｍ全玻幕墙"/>
      <sheetName val="2.6. 铝单板幕墙"/>
      <sheetName val="2.7. 南入口雨蓬"/>
      <sheetName val="2.8. 北入口雨蓬"/>
      <sheetName val="2.9. 玻璃雨蓬"/>
      <sheetName val="2.10. 6+12A+6,直线和折线"/>
      <sheetName val="2.11. 6+12A+6+1.14PVbB+6"/>
      <sheetName val="2.12. 6钢化玻璃+后衬背板ａ"/>
      <sheetName val="2.13. 8钢化镀膜玻璃"/>
      <sheetName val="2.14.　15mm无框玻璃地弹门"/>
      <sheetName val="2.15. 铝合金百叶窗"/>
      <sheetName val="2.16. 旋转门"/>
      <sheetName val="2.17. 裙楼屋顶钢结构"/>
      <sheetName val="2.18. 后部埋件"/>
      <sheetName val="内围地梁钢筋说明"/>
      <sheetName val="#REF!"/>
      <sheetName val="工程量"/>
      <sheetName val="报价清单表 "/>
      <sheetName val="报价明细表"/>
      <sheetName val="分项含量  "/>
      <sheetName val="合项含量"/>
      <sheetName val="编制说明"/>
      <sheetName val="结算汇总"/>
      <sheetName val="签证汇总"/>
      <sheetName val="签证清单"/>
      <sheetName val="造价汇总"/>
      <sheetName val="B1-3复式"/>
      <sheetName val="H1-201小高"/>
      <sheetName val="00000000"/>
      <sheetName val="投资计划计算"/>
      <sheetName val="销售计划计算"/>
      <sheetName val="现金流量分析"/>
      <sheetName val="启动资金计算"/>
      <sheetName val="敏感性分析"/>
      <sheetName val="关系"/>
      <sheetName val="竞价表"/>
      <sheetName val="收入与成本"/>
      <sheetName val="税收合计"/>
      <sheetName val="所得税"/>
      <sheetName val="土地增值税"/>
      <sheetName val="销售比率"/>
      <sheetName val="财务费用"/>
      <sheetName val="所得税率"/>
      <sheetName val="分工说明"/>
      <sheetName val="0指引 "/>
      <sheetName val="1-指标"/>
      <sheetName val="1-建造标准"/>
      <sheetName val="2-汇总"/>
      <sheetName val="2-公建分摊"/>
      <sheetName val="2-公摊"/>
      <sheetName val="2-高层住宅"/>
      <sheetName val="2-裙楼商业"/>
      <sheetName val="2-类型3"/>
      <sheetName val="2-类型4"/>
      <sheetName val="2-类型5"/>
      <sheetName val="2-地下车库"/>
      <sheetName val="2-不可售地下室"/>
      <sheetName val="2-公建"/>
      <sheetName val="3-收益利润"/>
      <sheetName val="3-敏感性分析"/>
      <sheetName val="4-科目表"/>
      <sheetName val="售价表"/>
      <sheetName val="0指引_"/>
      <sheetName val="5-现金流"/>
      <sheetName val="技术指标"/>
      <sheetName val="型材汇总表"/>
      <sheetName val="成本"/>
      <sheetName val="成措分"/>
      <sheetName val="成本汇总"/>
      <sheetName val="一次汇总"/>
      <sheetName val="说明"/>
      <sheetName val="汇总表（外报）"/>
      <sheetName val="分部分项（外报）"/>
      <sheetName val="措施费（外报）"/>
      <sheetName val="拆除修复费（外报）"/>
      <sheetName val="综合单价"/>
      <sheetName val="成本预算"/>
      <sheetName val="型材衬钢"/>
      <sheetName val="胶毛条"/>
      <sheetName val="五金"/>
      <sheetName val="螺钉"/>
      <sheetName val="安装"/>
      <sheetName val="玻璃"/>
      <sheetName val="材料总表"/>
      <sheetName val="报价书"/>
      <sheetName val="报价瑞德"/>
      <sheetName val="合成表"/>
      <sheetName val="门窗表"/>
      <sheetName val="50窗"/>
      <sheetName val="推拉窗"/>
      <sheetName val="平开门"/>
      <sheetName val="组合方通窗"/>
      <sheetName val="地弹簧门"/>
      <sheetName val="幕墙"/>
      <sheetName val="成本测算"/>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主要材料表"/>
      <sheetName val="50平开窗"/>
      <sheetName val="采光顶"/>
      <sheetName val="3"/>
      <sheetName val="室内汇总"/>
      <sheetName val="计算表"/>
      <sheetName val="防雨百叶"/>
      <sheetName val="空调百叶"/>
      <sheetName val="推拉门"/>
      <sheetName val="地弹门"/>
      <sheetName val="50上悬"/>
      <sheetName val="50固定"/>
      <sheetName val="A类平开窗"/>
      <sheetName val="B类平开窗"/>
      <sheetName val="铝方管系列"/>
      <sheetName val="装修"/>
      <sheetName val="21"/>
      <sheetName val="Nota"/>
      <sheetName val="Resumo"/>
      <sheetName val="0-TRAB. Prel"/>
      <sheetName val="A-ES"/>
      <sheetName val="B-AR"/>
      <sheetName val="C-EG"/>
      <sheetName val="D-AG"/>
      <sheetName val="E-Arranjos ext"/>
      <sheetName val="F-EL"/>
      <sheetName val="G-AVAC"/>
      <sheetName val="H-SI"/>
      <sheetName val="XL4Poppy"/>
      <sheetName val="总表（不打印）"/>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SRC-B3U2"/>
      <sheetName val="16汇总"/>
      <sheetName val="17汇总"/>
      <sheetName val="18汇总"/>
      <sheetName val="16#17#18#楼门窗"/>
      <sheetName val="单价分析表"/>
      <sheetName val="3措施费用清单"/>
      <sheetName val="4（人工费用）审批单"/>
      <sheetName val="7工程投标效益分析表"/>
      <sheetName val="6主材表（内部）"/>
      <sheetName val="5单价分析表（内部）"/>
      <sheetName val="平开+上悬(中）"/>
      <sheetName val="平开+上悬 (单)"/>
      <sheetName val="95推拉门"/>
      <sheetName val="90推拉门 "/>
      <sheetName val="140提升推拉门"/>
      <sheetName val="平开门联窗"/>
      <sheetName val="百页格栅"/>
      <sheetName val="防水百叶"/>
      <sheetName val="TLC19推拉窗"/>
      <sheetName val="2工程预算（主要材料）对比审批表"/>
      <sheetName val="时代检测费报价清单（参考）"/>
      <sheetName val="塔楼工程量数值、材料量"/>
      <sheetName val="嘉里塔楼工程量"/>
      <sheetName val="材料清单"/>
      <sheetName val="主材表"/>
      <sheetName val="1"/>
      <sheetName val="2"/>
      <sheetName val="4"/>
      <sheetName val="5"/>
      <sheetName val="6"/>
      <sheetName val="10"/>
      <sheetName val="11"/>
      <sheetName val="26"/>
      <sheetName val="27"/>
      <sheetName val="31"/>
      <sheetName val="C栋统计 (2)"/>
      <sheetName val="C栋统计"/>
      <sheetName val="D栋统计"/>
      <sheetName val="结工-3"/>
      <sheetName val="目录"/>
      <sheetName val="结工-6"/>
      <sheetName val="综合评定表"/>
      <sheetName val="清单"/>
      <sheetName val="BCD栋干挂石幕墙工程量计算表"/>
      <sheetName val="D栋四层明框幕墙工程量计算表"/>
      <sheetName val="EVALUATE工程量清单"/>
      <sheetName val="清单-总"/>
      <sheetName val="Sheet9"/>
      <sheetName val="Sheet3"/>
      <sheetName val="_x005f_x0000__x005f_x0000__x005f_x0000__x005f_x0000__x0"/>
      <sheetName val="_x005f_x005f_x005f_x0000__x005f_x005f_x005f_x0000__x005"/>
      <sheetName val="临湖（122#~123#）"/>
      <sheetName val="7"/>
      <sheetName val="投标材料清单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Template"/>
      <sheetName val="XLR_NoRangeSheet"/>
      <sheetName val="改加胶玻璃、室外栏杆"/>
      <sheetName val="内围地梁钢筋说明"/>
      <sheetName val="21"/>
      <sheetName val="7"/>
      <sheetName val="投标材料清单 "/>
      <sheetName val="8"/>
      <sheetName val="2"/>
      <sheetName val="6"/>
      <sheetName val="面积合计（藏）"/>
      <sheetName val="3"/>
      <sheetName val="4"/>
      <sheetName val="5"/>
      <sheetName val="1"/>
      <sheetName val="基础项目"/>
      <sheetName val="单位"/>
      <sheetName val="常用项目"/>
      <sheetName val="总表（不打印）"/>
      <sheetName val="工程量"/>
      <sheetName val="清单"/>
      <sheetName val="承台(砖模) "/>
      <sheetName val="柱"/>
      <sheetName val="19#楼(作废)"/>
      <sheetName val="建筑面积 "/>
      <sheetName val="嘉里塔楼工程量"/>
      <sheetName val="4、综合单价分析表"/>
      <sheetName val="清单汇总"/>
      <sheetName val="单价分析过程"/>
      <sheetName val="主要材料价格表 (2)"/>
      <sheetName val="Toolbox"/>
      <sheetName val="1."/>
      <sheetName val="费率及线密度"/>
      <sheetName val="材料价格"/>
      <sheetName val="Elem Cost"/>
      <sheetName val="设置"/>
      <sheetName val="单价分析"/>
      <sheetName val="List price"/>
      <sheetName val="#REF!"/>
      <sheetName val="ironmongery"/>
      <sheetName val="型材线密度表"/>
      <sheetName val="材料表"/>
      <sheetName val="材料损耗(不打印)"/>
      <sheetName val="Mp-team 1"/>
      <sheetName val="General"/>
      <sheetName val="POWER ASSUMPTIONS"/>
      <sheetName val="墙面工程"/>
      <sheetName val="eqpmad2"/>
      <sheetName val="做法表"/>
      <sheetName val="SAP Summary"/>
      <sheetName val="成本测算"/>
      <sheetName val="Sheet9"/>
      <sheetName val="CLS"/>
      <sheetName val="详细材料汇总表"/>
      <sheetName val="材料费汇总表"/>
      <sheetName val="单元面积"/>
      <sheetName val="工程量计算式2#楼"/>
      <sheetName val="6#楼"/>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张楠"/>
      <sheetName val="贾艳艳"/>
      <sheetName val="刘春平"/>
      <sheetName val="郑毅"/>
      <sheetName val="丁帆"/>
      <sheetName val="李俊"/>
      <sheetName val="付丽华试用期"/>
      <sheetName val="彭媛"/>
      <sheetName val="胡钦试用期"/>
      <sheetName val="吕刚"/>
      <sheetName val="薛枫"/>
      <sheetName val="石荣习"/>
      <sheetName val="韩丽丽"/>
      <sheetName val="王大菊"/>
      <sheetName val="黄纪伟试用期"/>
      <sheetName val="王继胜"/>
      <sheetName val="陈万辉"/>
      <sheetName val="业务员1"/>
      <sheetName val="试用期、众程"/>
      <sheetName val="比例"/>
      <sheetName val="承台(砖模) "/>
      <sheetName val="2010-4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3"/>
      <sheetName val="7"/>
      <sheetName val="投标材料清单 "/>
      <sheetName val="#REF!"/>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成本测算"/>
      <sheetName val="8"/>
      <sheetName val="2"/>
      <sheetName val="6"/>
      <sheetName val="面积合计（藏）"/>
      <sheetName val="7"/>
      <sheetName val="4"/>
      <sheetName val="投标材料清单 "/>
      <sheetName val="5"/>
      <sheetName val="1"/>
      <sheetName val="柱"/>
      <sheetName val="EVALUATE工程量清单"/>
      <sheetName val="工程量清单(原价)"/>
      <sheetName val="小学教学综合楼"/>
      <sheetName val="窗型过程"/>
      <sheetName val="BCD栋干挂石幕墙工程量计算表"/>
      <sheetName val="XLR_NoRangeSheet"/>
      <sheetName val="窗变量"/>
      <sheetName val="型材衬钢"/>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合成表"/>
      <sheetName val="汇总表"/>
      <sheetName val="门窗表"/>
      <sheetName val="50窗"/>
      <sheetName val="推拉窗"/>
      <sheetName val="平开门"/>
      <sheetName val="组合方通窗"/>
      <sheetName val="地弹簧门"/>
      <sheetName val="幕墙"/>
      <sheetName val="成本测算"/>
      <sheetName val="8"/>
      <sheetName val="2"/>
      <sheetName val="6"/>
      <sheetName val="面积合计（藏）"/>
      <sheetName val="7"/>
      <sheetName val="4"/>
      <sheetName val="投标材料清单 "/>
      <sheetName val="5"/>
      <sheetName val="1"/>
      <sheetName val="工程量清单(原价)"/>
      <sheetName val="XLR_NoRangeSheet"/>
      <sheetName val="临湖（122#~1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成本测算"/>
      <sheetName val="3"/>
      <sheetName val="型材衬钢"/>
      <sheetName val="XLR_NoRangeSheet"/>
      <sheetName val="#REF!"/>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REF!"/>
      <sheetName val="成本测算"/>
      <sheetName val="8"/>
      <sheetName val="2"/>
      <sheetName val="6"/>
      <sheetName val="面积合计（藏）"/>
      <sheetName val="7"/>
      <sheetName val="4"/>
      <sheetName val="投标材料清单 "/>
      <sheetName val="5"/>
      <sheetName val="1"/>
      <sheetName val="工程量清单(原价)"/>
      <sheetName val="柱"/>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XLR_NoRangeSheet"/>
      <sheetName val="材料表"/>
      <sheetName val="1"/>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型材衬钢"/>
      <sheetName val="型材线密度表"/>
      <sheetName val="成本测算"/>
      <sheetName val="EVALUATE工程量清单"/>
      <sheetName val="XLR_NoRangeSheet"/>
      <sheetName val="工程量清单(原价)"/>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点表"/>
      <sheetName val="sheet"/>
      <sheetName val="脚手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09-1"/>
      <sheetName val="09-2"/>
      <sheetName val="09-2(安防)"/>
      <sheetName val="09-3（爱谱）"/>
      <sheetName val="09-3(安防)"/>
      <sheetName val="09-4（爱谱)"/>
      <sheetName val="09-4(安防)"/>
      <sheetName val="09-5（爱谱)"/>
      <sheetName val="09-5(安防)"/>
      <sheetName val="09-6（爱谱)"/>
      <sheetName val="09-6(安防)"/>
      <sheetName val="09-7（爱谱)"/>
      <sheetName val="09-7(安防)"/>
      <sheetName val="09-8（爱谱)"/>
      <sheetName val="09-8(安防)"/>
      <sheetName val="09-9（爱谱)"/>
      <sheetName val="09-9(安防)"/>
      <sheetName val="09-10（爱谱)"/>
      <sheetName val="09-10(安防)"/>
      <sheetName val="09-11（爱谱)"/>
      <sheetName val="09-11(安防)"/>
      <sheetName val="09-12（爱谱)"/>
      <sheetName val="09-12(安防)"/>
      <sheetName val="薪资等级表"/>
      <sheetName val="10-1（爱谱)"/>
      <sheetName val="10-1(安防)"/>
      <sheetName val="10-2（爱谱)"/>
      <sheetName val="10-2(安防)"/>
      <sheetName val="10-3（爱谱)"/>
      <sheetName val="10-3(安防)"/>
      <sheetName val="柱计算"/>
      <sheetName val="比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赵玲"/>
      <sheetName val="江小丽"/>
      <sheetName val="贾晶晶"/>
      <sheetName val="胡玉珂"/>
      <sheetName val="王善飞"/>
      <sheetName val="董其奎"/>
      <sheetName val="石卫"/>
      <sheetName val="李丹"/>
      <sheetName val="余鹏"/>
      <sheetName val="付子娟"/>
      <sheetName val="爱谱"/>
      <sheetName val="器材"/>
      <sheetName val="试用期、众程"/>
      <sheetName val="比例"/>
      <sheetName val=""/>
      <sheetName val="承台(砖模) "/>
      <sheetName val="柱"/>
      <sheetName val="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窗型过程"/>
      <sheetName val="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装订说明"/>
      <sheetName val="商务标外封面（正）"/>
      <sheetName val="技术标外封面（正）"/>
      <sheetName val="商务标内封面（正）"/>
      <sheetName val="技术标内封面（正）"/>
      <sheetName val="法人授权委托书"/>
      <sheetName val="法定代表人资格证明书"/>
      <sheetName val="安全生产、文明施工管理奖罚规定"/>
      <sheetName val="承诺书"/>
      <sheetName val="拟定投入管理人员名单表"/>
      <sheetName val="铝合金门窗工程施工技术要求"/>
      <sheetName val="材料选用表"/>
      <sheetName val="汇总表"/>
      <sheetName val="1号楼"/>
      <sheetName val="2号楼"/>
      <sheetName val="3号楼"/>
      <sheetName val="5号楼"/>
      <sheetName val="单价分析表"/>
      <sheetName val="主材表（不打印）"/>
      <sheetName val="总表（不打印）"/>
      <sheetName val="综合单价分析表（不打印）"/>
      <sheetName val="XLR_NoRangeSheet"/>
      <sheetName val="过渡数据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54.xml><?xml version="1.0" encoding="utf-8"?>
<externalLink xmlns="http://schemas.openxmlformats.org/spreadsheetml/2006/main">
  <externalBook xmlns:r="http://schemas.openxmlformats.org/officeDocument/2006/relationships" r:id="rId1">
    <sheetNames>
      <sheetName val="装订说明（不打印）"/>
      <sheetName val="目录"/>
      <sheetName val="投标函"/>
      <sheetName val="资格证明文件"/>
      <sheetName val="法人身份证明"/>
      <sheetName val="授权委托书"/>
      <sheetName val="报价编制说明"/>
      <sheetName val="工程量清单"/>
      <sheetName val="单价分析表"/>
      <sheetName val="主材表"/>
      <sheetName val="竞争措施、质量服务等级"/>
      <sheetName val="付款方式承诺书"/>
      <sheetName val="质保相关"/>
      <sheetName val="材料正品供货承诺书"/>
      <sheetName val="一标段清单1#，2#，3#"/>
      <sheetName val="二标段清单4#，5#，6#"/>
      <sheetName val="商铺（I-VI区）清单"/>
      <sheetName val="清单（不打印）"/>
      <sheetName val="栏杆分析表（不打印）"/>
      <sheetName val="报审表（不打印）"/>
      <sheetName val="主材表（不打印）"/>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5.xml><?xml version="1.0" encoding="utf-8"?>
<externalLink xmlns="http://schemas.openxmlformats.org/spreadsheetml/2006/main">
  <externalBook xmlns:r="http://schemas.openxmlformats.org/officeDocument/2006/relationships" r:id="rId1">
    <sheetNames>
      <sheetName val="计算表"/>
      <sheetName val="防雨百叶"/>
      <sheetName val="空调百叶"/>
      <sheetName val="平开门"/>
      <sheetName val="推拉门"/>
      <sheetName val="推拉窗"/>
      <sheetName val="地弹门"/>
      <sheetName val="50上悬"/>
      <sheetName val="50固定"/>
      <sheetName val="A类平开窗"/>
      <sheetName val="B类平开窗"/>
      <sheetName val="铝方管系列"/>
      <sheetName val="#REF!"/>
      <sheetName val="EVALUATE工程量清单"/>
      <sheetName val="临湖（122#~123#）"/>
      <sheetName val="XLR_NoRangeSheet"/>
      <sheetName val="成本测算"/>
      <sheetName val="8"/>
      <sheetName val="2"/>
      <sheetName val="6"/>
      <sheetName val="面积合计（藏）"/>
      <sheetName val="7"/>
      <sheetName val="4"/>
      <sheetName val="投标材料清单 "/>
      <sheetName val="5"/>
      <sheetName val="1"/>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6.xml><?xml version="1.0" encoding="utf-8"?>
<externalLink xmlns="http://schemas.openxmlformats.org/spreadsheetml/2006/main">
  <externalBook xmlns:r="http://schemas.openxmlformats.org/officeDocument/2006/relationships" r:id="rId1">
    <sheetNames>
      <sheetName val="土石方"/>
      <sheetName val="承台 "/>
      <sheetName val="基础梁计算 "/>
      <sheetName val="柱"/>
      <sheetName val="梁计算"/>
      <sheetName val="电梯井"/>
      <sheetName val="楼梯"/>
      <sheetName val="楼板"/>
      <sheetName val="阳台"/>
      <sheetName val="门窗表"/>
      <sheetName val="电扎焊"/>
      <sheetName val="脚手架"/>
      <sheetName val="其它"/>
      <sheetName val="屋面瓦"/>
      <sheetName val="#REF!"/>
      <sheetName val="型材衬钢"/>
      <sheetName val="成本测算"/>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7.xml><?xml version="1.0" encoding="utf-8"?>
<externalLink xmlns="http://schemas.openxmlformats.org/spreadsheetml/2006/main">
  <externalBook xmlns:r="http://schemas.openxmlformats.org/officeDocument/2006/relationships" r:id="rId1">
    <sheetNames>
      <sheetName val="一号清单(开办费)"/>
      <sheetName val="三号清单（高层）"/>
      <sheetName val="四号清单（配合机电）"/>
      <sheetName val="五号清单（指定分包）"/>
      <sheetName val="清单汇总 "/>
      <sheetName val="计日工单价"/>
      <sheetName val="材料单价"/>
      <sheetName val="单价分析表"/>
      <sheetName val="清单（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58.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型材衬钢"/>
      <sheetName val="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9.xml><?xml version="1.0" encoding="utf-8"?>
<externalLink xmlns="http://schemas.openxmlformats.org/spreadsheetml/2006/main">
  <externalBook xmlns:r="http://schemas.openxmlformats.org/officeDocument/2006/relationships" r:id="rId1">
    <sheetNames>
      <sheetName val="说明"/>
      <sheetName val="投标函"/>
      <sheetName val="法定代表人身份证明"/>
      <sheetName val="法人代表授权委托书"/>
      <sheetName val="承诺书"/>
      <sheetName val="单位工程报价汇总表"/>
      <sheetName val="麓溪公馆二期门窗清单汇总表"/>
      <sheetName val="主材表"/>
      <sheetName val="综合单价表"/>
      <sheetName val="登州府第一期79#楼"/>
      <sheetName val="登州府第一期80#楼"/>
      <sheetName val="登州府第一期81#楼"/>
      <sheetName val="登州府第一期82#楼"/>
      <sheetName val="万泰•麓溪公馆二期4#"/>
      <sheetName val="万泰•麓溪公馆二期5#"/>
      <sheetName val="万泰•麓溪公馆二期9#"/>
      <sheetName val="麓溪公馆二期10#"/>
      <sheetName val="麓溪公馆二期11#"/>
      <sheetName val="麓溪公馆二期12#"/>
      <sheetName val="麓溪公馆二期13#"/>
      <sheetName val="麓溪公馆二期14#"/>
      <sheetName val="麓溪公馆二期15#"/>
      <sheetName val="麓溪公馆二期16#"/>
      <sheetName val="材料单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0.xml><?xml version="1.0" encoding="utf-8"?>
<externalLink xmlns="http://schemas.openxmlformats.org/spreadsheetml/2006/main">
  <externalBook xmlns:r="http://schemas.openxmlformats.org/officeDocument/2006/relationships" r:id="rId1">
    <sheetNames>
      <sheetName val="框料订购表 "/>
      <sheetName val="扇料订购表 "/>
      <sheetName val=" 框料 统计表_主材 "/>
      <sheetName val="扇料统计表_主材 "/>
      <sheetName val="次要配件订购表"/>
      <sheetName val="#REF!"/>
      <sheetName val="工程量清单(原价)"/>
      <sheetName val="主材表"/>
      <sheetName val="XL4Poppy"/>
      <sheetName val="十八.门窗表,门框塞缝"/>
      <sheetName val="三.基础梁"/>
      <sheetName val="九.楼梯"/>
      <sheetName val="十一.屋面瓦通用"/>
      <sheetName val="十六.零星,屋面做法计算表"/>
      <sheetName val="21"/>
      <sheetName val="3"/>
      <sheetName val="7"/>
      <sheetName val="投标材料清单 "/>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1.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2.xml><?xml version="1.0" encoding="utf-8"?>
<externalLink xmlns="http://schemas.openxmlformats.org/spreadsheetml/2006/main">
  <externalBook xmlns:r="http://schemas.openxmlformats.org/officeDocument/2006/relationships" r:id="rId1">
    <sheetNames>
      <sheetName val="报价基本资料"/>
      <sheetName val="封面"/>
      <sheetName val="法定代表人身份证明"/>
      <sheetName val="法人代表授权委托书"/>
      <sheetName val="说明"/>
      <sheetName val="汇总表"/>
      <sheetName val="工程清单"/>
      <sheetName val="综合单价分析表"/>
      <sheetName val="综合单价分析表  (2)"/>
      <sheetName val="主材表"/>
      <sheetName val="报审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3.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室内汇总"/>
      <sheetName val="型材衬钢"/>
      <sheetName val="工程清单"/>
      <sheetName val="主材表"/>
      <sheetName val="材料损耗(不打印)"/>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4.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主材表"/>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5.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6#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6.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REF!"/>
      <sheetName val="XL4Poppy"/>
      <sheetName val="XLR_NoRangeSheet"/>
      <sheetName val="主材表"/>
      <sheetName val="型材衬钢"/>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7.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REF!"/>
      <sheetName val="工程清单"/>
      <sheetName val="主材表"/>
      <sheetName val="型材衬钢"/>
      <sheetName val="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比例"/>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69.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EVALUATE工程量清单"/>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万科四季花城城南项目面积解疑表"/>
      <sheetName val="四季花城城南地块户型面积"/>
      <sheetName val="17# "/>
      <sheetName val="18#"/>
      <sheetName val="19# "/>
      <sheetName val="20# "/>
      <sheetName val="门窗表"/>
      <sheetName val="52-56栋标准层"/>
      <sheetName val="54栋住户大堂"/>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0.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综合单价分析表 "/>
      <sheetName val="主材表"/>
      <sheetName val="工程清单"/>
      <sheetName val="室内汇总"/>
      <sheetName val="3"/>
      <sheetName val="型材衬钢"/>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1.xml><?xml version="1.0" encoding="utf-8"?>
<externalLink xmlns="http://schemas.openxmlformats.org/spreadsheetml/2006/main">
  <externalBook xmlns:r="http://schemas.openxmlformats.org/officeDocument/2006/relationships" r:id="rId1">
    <sheetNames>
      <sheetName val="投标函 "/>
      <sheetName val="工程量汇总"/>
      <sheetName val="1#楼"/>
      <sheetName val="2#楼"/>
      <sheetName val="3#楼"/>
      <sheetName val="4#楼"/>
      <sheetName val="5#楼"/>
      <sheetName val="6#楼"/>
      <sheetName val="10#楼"/>
      <sheetName val="11#楼"/>
      <sheetName val="13#楼"/>
      <sheetName val="14#楼"/>
      <sheetName val="15#楼"/>
      <sheetName val="1#楼分析表"/>
      <sheetName val="2#楼分析表"/>
      <sheetName val="3#楼分析表"/>
      <sheetName val="4#楼分析表"/>
      <sheetName val="5#楼分析表"/>
      <sheetName val="6#楼分析表"/>
      <sheetName val="10#楼分析表"/>
      <sheetName val="11#楼分析表"/>
      <sheetName val="13#楼分析表"/>
      <sheetName val="14#楼分析表"/>
      <sheetName val="15#楼分析表"/>
      <sheetName val="主要材料明细表"/>
      <sheetName val="负责采购的材料设备表"/>
      <sheetName val="用料分析表（不打印）"/>
      <sheetName val="综合单价 (不打印)"/>
      <sheetName val="总表（不打印）"/>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72.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小学教学综合楼"/>
      <sheetName val="材料损耗(不打印)"/>
      <sheetName val="用料分析表（不打印）"/>
      <sheetName val="主要材料明细表"/>
      <sheetName val="综合单价 (不打印)"/>
      <sheetName val="总表（不打印）"/>
      <sheetName val="#REF!"/>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3.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 val="EVALUATE工程量清单"/>
      <sheetName val="材料损耗(不打印)"/>
      <sheetName val="室内汇总"/>
      <sheetName val="成本分析"/>
      <sheetName val="XL4Poppy"/>
      <sheetName val="Mp-team 1"/>
      <sheetName val="成本测算"/>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4.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室内汇总"/>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5.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型材衬钢"/>
      <sheetName val="#REF!"/>
      <sheetName val="3"/>
      <sheetName val="BCD栋干挂石幕墙工程量计算表"/>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6.xml><?xml version="1.0" encoding="utf-8"?>
<externalLink xmlns="http://schemas.openxmlformats.org/spreadsheetml/2006/main">
  <externalBook xmlns:r="http://schemas.openxmlformats.org/officeDocument/2006/relationships" r:id="rId1">
    <sheetNames>
      <sheetName val="F"/>
      <sheetName val="S"/>
      <sheetName val="D"/>
      <sheetName val="ZS"/>
      <sheetName val="H"/>
      <sheetName val="ZS (2)"/>
      <sheetName val="ZS (3)"/>
      <sheetName val="H (2)"/>
      <sheetName val="D (2)"/>
      <sheetName val="XL4Poppy"/>
      <sheetName val=""/>
      <sheetName val="KKKKKKKK"/>
      <sheetName val="室内汇总"/>
      <sheetName val="Mp-team 1"/>
      <sheetName val="设置"/>
      <sheetName val="_x005f_x005f_x005f_x0000__x005f_x005f_x005f_x0000__x005"/>
      <sheetName val="_x005f_x005f_x005f_x005f_x005f_x005f_x005f_x0000__x005f"/>
      <sheetName val="型材衬钢"/>
      <sheetName val="_x005f_x005f_x005f_x005f_x005f_x005f_x005f_x005f_x005f_x005f_"/>
      <sheetName val="7"/>
      <sheetName val="投标材料清单 "/>
      <sheetName val="3"/>
      <sheetName val="#REF!"/>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77.xml><?xml version="1.0" encoding="utf-8"?>
<externalLink xmlns="http://schemas.openxmlformats.org/spreadsheetml/2006/main">
  <externalBook xmlns:r="http://schemas.openxmlformats.org/officeDocument/2006/relationships" r:id="rId1">
    <sheetNames>
      <sheetName val="报价基本资料（不打印）"/>
      <sheetName val="投标书"/>
      <sheetName val="法定代表人身份证明"/>
      <sheetName val="法人代表授权委托书"/>
      <sheetName val="汇总表"/>
      <sheetName val="综合单价分析表"/>
      <sheetName val="主材表"/>
      <sheetName val="原材料明细一览表"/>
      <sheetName val="工程清单（不打印）"/>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8.xml><?xml version="1.0" encoding="utf-8"?>
<externalLink xmlns="http://schemas.openxmlformats.org/spreadsheetml/2006/main">
  <externalBook xmlns:r="http://schemas.openxmlformats.org/officeDocument/2006/relationships" r:id="rId1">
    <sheetNames>
      <sheetName val="主材分析表"/>
      <sheetName val="报价汇总表"/>
      <sheetName val="材料表"/>
      <sheetName val="清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成本分析"/>
      <sheetName val="型材衬钢"/>
      <sheetName val="墙面工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79.xml><?xml version="1.0" encoding="utf-8"?>
<externalLink xmlns="http://schemas.openxmlformats.org/spreadsheetml/2006/main">
  <externalBook xmlns:r="http://schemas.openxmlformats.org/officeDocument/2006/relationships" r:id="rId1">
    <sheetNames>
      <sheetName val="清单编制说明"/>
      <sheetName val="计量计价规则一"/>
      <sheetName val="计量计价规则二"/>
      <sheetName val="措施费清单"/>
      <sheetName val="零星工程单价清单"/>
      <sheetName val="基准价主材一览表"/>
      <sheetName val="定额计价程序表"/>
    </sheetNames>
    <sheetDataSet>
      <sheetData sheetId="0"/>
      <sheetData sheetId="1"/>
      <sheetData sheetId="2"/>
      <sheetData sheetId="3"/>
      <sheetData sheetId="4"/>
      <sheetData sheetId="5"/>
      <sheetData sheetId="6"/>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封面"/>
      <sheetName val="目录"/>
      <sheetName val="工程概况"/>
      <sheetName val="成果文件呈批表"/>
      <sheetName val="策划实施方案呈批表"/>
      <sheetName val="工程量汇总"/>
      <sheetName val="图纸"/>
      <sheetName val="问题记录"/>
      <sheetName val="Sheet1"/>
      <sheetName val="幕墙计算"/>
      <sheetName val="型材计算"/>
      <sheetName val="钢材调整表"/>
      <sheetName val="铝管线重"/>
      <sheetName val="铝板线重"/>
      <sheetName val="门窗计算"/>
      <sheetName val="主材"/>
      <sheetName val="主材单价部位表"/>
      <sheetName val="理论重量"/>
      <sheetName val="分部分项工程量清单"/>
      <sheetName val="电房"/>
      <sheetName val="人工挖孔桩"/>
      <sheetName val="钻(冲)孔桩"/>
      <sheetName val="静压桩(方桩)"/>
      <sheetName val="静压桩(管桩)"/>
      <sheetName val="钢板桩"/>
      <sheetName val="地下连续墙"/>
      <sheetName val="阶式承台"/>
      <sheetName val="阶式天然基础"/>
      <sheetName val="锥式天然基础"/>
      <sheetName val="梁"/>
      <sheetName val="板"/>
      <sheetName val="柱"/>
      <sheetName val="墙"/>
      <sheetName val="楼梯"/>
      <sheetName val="悬挑板"/>
      <sheetName val="窗套"/>
      <sheetName val="栏板"/>
      <sheetName val="其它基坑土方开挖"/>
      <sheetName val="大型土方开挖(网络挖填土)"/>
      <sheetName val="设计高程"/>
      <sheetName val="砖墙"/>
      <sheetName val="脚手架"/>
      <sheetName val="外墙块料"/>
      <sheetName val="楼地、墙面块料"/>
      <sheetName val="市政管线"/>
      <sheetName val="室外道路"/>
      <sheetName val="变更、签证"/>
      <sheetName val="其它"/>
      <sheetName val="预应力钢筋抽料"/>
      <sheetName val="非预应力钢筋抽料"/>
      <sheetName val="钢筋含量"/>
      <sheetName val="钢筋分析"/>
      <sheetName val="上悬窗"/>
      <sheetName val="平开窗"/>
      <sheetName val="推拉窗"/>
      <sheetName val="固定窗"/>
      <sheetName val="平开门"/>
      <sheetName val="地弹门"/>
      <sheetName val="推拉门"/>
      <sheetName val="四季花城城南地块户型面积"/>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BA-Pl"/>
      <sheetName val="BA"/>
      <sheetName val="内围地梁钢筋说明"/>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天棚、楼地面（初）"/>
      <sheetName val="柱面砖"/>
      <sheetName val="楼梯栏杆及底座抛光砖"/>
      <sheetName val="楼梯栏杆及底座及花岗石"/>
      <sheetName val="钢结构计算表"/>
      <sheetName val="其他工程"/>
      <sheetName val="其它"/>
      <sheetName val="栏杆"/>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REF!"/>
      <sheetName val="#REF"/>
      <sheetName val="管桩"/>
      <sheetName val="管桩 (结算)"/>
      <sheetName val="承台"/>
      <sheetName val="柱"/>
      <sheetName val="底板"/>
      <sheetName val="板"/>
      <sheetName val="陶粒砼"/>
      <sheetName val="梁"/>
      <sheetName val="楼梯"/>
      <sheetName val="剪力墙"/>
      <sheetName val="外墙面"/>
      <sheetName val="地面、天花、内墙柱面、踢脚线"/>
      <sheetName val="门窗表(A、B）"/>
      <sheetName val="玻璃幕墙"/>
      <sheetName val="砖墙、门窗、圈梁"/>
      <sheetName val="其他 (2)"/>
      <sheetName val="墙面工程"/>
      <sheetName val="基本资料"/>
      <sheetName val="承台(砖模) "/>
      <sheetName val="争议"/>
      <sheetName val="5期B栋会所装饰精装修"/>
      <sheetName val="汇总表"/>
      <sheetName val="21"/>
      <sheetName val="汇总表及手算计算格式 (2)"/>
      <sheetName val="施工参考单价报价表"/>
      <sheetName val="其它工作项目报价清单"/>
      <sheetName val="甲指乙供材料报价表"/>
      <sheetName val="园建计算表1梁工"/>
      <sheetName val="5201.2004"/>
      <sheetName val="分部分项工程量清单计价表"/>
      <sheetName val="0.00以上分部分项计价表"/>
      <sheetName val="雨水管网"/>
      <sheetName val="污水管网 "/>
      <sheetName val="弱电"/>
      <sheetName val="强电过路砼保护管 "/>
      <sheetName val="单位"/>
      <sheetName val="板房区目标成本"/>
      <sheetName val="   合同台账  "/>
      <sheetName val="eqpmad2"/>
      <sheetName val="单位库"/>
      <sheetName val="G.1R-Shou COP Gf"/>
      <sheetName val="清单"/>
      <sheetName val="3.4.5号楼裙楼2层雨棚"/>
      <sheetName val="3.4.5号楼裙楼3层雨棚 (2)"/>
      <sheetName val="工程量"/>
      <sheetName val="Financ. Overview"/>
      <sheetName val="Toolbox"/>
      <sheetName val="Open"/>
      <sheetName val="含量"/>
      <sheetName val="主材价格"/>
      <sheetName val="电视监控"/>
      <sheetName val="清单封面"/>
      <sheetName val="企业表一"/>
      <sheetName val="Sheet1"/>
      <sheetName val="Sheet2"/>
      <sheetName val="XLR_NoRangeSheet"/>
      <sheetName val="slipsumpR"/>
      <sheetName val="BCulSch"/>
      <sheetName val="改加胶玻璃、室外栏杆"/>
      <sheetName val="封面"/>
      <sheetName val="材料单价表"/>
      <sheetName val="Elem Cost"/>
      <sheetName val="做法表"/>
      <sheetName val="户型1清单"/>
      <sheetName val="户型1清单未列"/>
      <sheetName val="户型2清单"/>
      <sheetName val="户型2清单未列"/>
      <sheetName val="户型3清单"/>
      <sheetName val="户型3清单未列"/>
      <sheetName val="户型4清单"/>
      <sheetName val="户型4清单未列"/>
      <sheetName val="户型5清单"/>
      <sheetName val="户型5清单未列"/>
      <sheetName val="户型6清单"/>
      <sheetName val="户型6未列清单"/>
      <sheetName val="户型7清单"/>
      <sheetName val="户型7未列清单"/>
      <sheetName val="Aging Datasheet"/>
      <sheetName val="ECCS_1 DataSheet"/>
      <sheetName val="KPI Datasheet"/>
      <sheetName val="目录"/>
      <sheetName val="人行道"/>
      <sheetName val="工程材料"/>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机电本科生公寓"/>
      <sheetName val=""/>
      <sheetName val="计算表"/>
      <sheetName val="土建第11期造价确认表"/>
      <sheetName val="审核明细（第二期）"/>
      <sheetName val="主干道工程量"/>
      <sheetName val="葛安民(设计员)"/>
      <sheetName val="下拉菜单"/>
      <sheetName val="石材购买量统计"/>
      <sheetName val="门窗表"/>
      <sheetName val="厨厕通用"/>
      <sheetName val="地坪"/>
      <sheetName val="sk4"/>
      <sheetName val="东一一层方柱砼"/>
      <sheetName val="编制说明"/>
      <sheetName val="清单1-裙楼Ea"/>
      <sheetName val="6"/>
      <sheetName val="材料价格表(立面）"/>
      <sheetName val="1"/>
      <sheetName val="1."/>
      <sheetName val="3"/>
      <sheetName val="1#量统计"/>
      <sheetName val="职工花名册"/>
      <sheetName val="名称"/>
      <sheetName val="5"/>
      <sheetName val="8"/>
      <sheetName val="投标材料清单 "/>
      <sheetName val="Arch"/>
      <sheetName val="预算"/>
      <sheetName val="POWER ASSUMPTIONS"/>
      <sheetName val="机电本科生公寓_________"/>
      <sheetName val="机电本科生公寓_x005f_x005f_x005f_x0000__x005f_x005f_x000"/>
      <sheetName val="工程量汇总表"/>
      <sheetName val="零星工程"/>
      <sheetName val="工程量计算表2"/>
      <sheetName val="工程量计算书3"/>
      <sheetName val="General"/>
      <sheetName val="KDB"/>
      <sheetName val="第一部分定价"/>
      <sheetName val="内围地梁钢筋说明"/>
      <sheetName val="售楼部幕墙清单"/>
      <sheetName val="電気設備表"/>
      <sheetName val="含量表"/>
      <sheetName val="SW-TEO"/>
      <sheetName val="Main"/>
      <sheetName val="合格证 (2)"/>
      <sheetName val="貨品科目"/>
      <sheetName val="机电本科生公寓_x005f_x0000__x005f_x0000__x005f_x0000__x0"/>
      <sheetName val="B4零星"/>
      <sheetName val="A"/>
      <sheetName val="材料表"/>
      <sheetName val="按新系统"/>
      <sheetName val="ancillary"/>
      <sheetName val="List price"/>
      <sheetName val="柱计算"/>
      <sheetName val="建筑面积 "/>
      <sheetName val="核算项目余额表"/>
      <sheetName val="雨棚"/>
      <sheetName val="材料"/>
      <sheetName val="主要材料价格表"/>
      <sheetName val="综合单价分析表"/>
      <sheetName val="单价分析过程"/>
      <sheetName val="主要材料价格表 (2)"/>
      <sheetName val="Bill-2.1（1）"/>
      <sheetName val="PUR资料库"/>
      <sheetName val="常用项目"/>
      <sheetName val="建筑面积"/>
      <sheetName val="承台钢筋"/>
      <sheetName val="SUMMARY"/>
      <sheetName val="单价组成表"/>
      <sheetName val="(12、13座高层）明细表"/>
      <sheetName val="（14、15座高层）明细表"/>
      <sheetName val="（18、19座高层）明细表"/>
      <sheetName val="(23~26座洋房）明细表"/>
      <sheetName val="（30~33座洋房）明细表"/>
      <sheetName val="（37~40座洋房）明细表"/>
      <sheetName val="机电本科生公寓_x005f_x0000__x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封面"/>
      <sheetName val="计量"/>
      <sheetName val="计价"/>
      <sheetName val="计价修1"/>
      <sheetName val="汇总"/>
      <sheetName val="电房"/>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单位库"/>
    </sheetNames>
    <sheetDataSet>
      <sheetData sheetId="0" refreshError="1"/>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楼梯 "/>
      <sheetName val="建筑零星汇总"/>
      <sheetName val="零星砼,砌体"/>
      <sheetName val="I4地下室墙柱抹灰 "/>
      <sheetName val="外墙装饰"/>
      <sheetName val="汇总表及手算计算格式"/>
      <sheetName val="栏杆及预埋件"/>
      <sheetName val="外墙砌体"/>
      <sheetName val="内墙砌体 "/>
      <sheetName val="建筑面积  "/>
      <sheetName val="脚手架 "/>
      <sheetName val="门窗格式修"/>
      <sheetName val="含量表"/>
      <sheetName val="屋面"/>
      <sheetName val="地面、天花"/>
      <sheetName val="构造柱"/>
      <sheetName val="过梁"/>
      <sheetName val="栏杆工程及手算计算格式 "/>
      <sheetName val="#REF!"/>
      <sheetName val="301-6"/>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REF!"/>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点表"/>
      <sheetName val="price1"/>
      <sheetName val="单位库"/>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预算封面"/>
      <sheetName val="编制说明"/>
      <sheetName val="汇总表"/>
      <sheetName val="B2栋电梯大堂"/>
      <sheetName val="#REF"/>
      <sheetName val="#REF!"/>
      <sheetName val="时代廊桥花园23栋给排水工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2003年3季度"/>
      <sheetName val="2003年4季度"/>
      <sheetName val="2004年2季度"/>
      <sheetName val="汇总表及手算计算格式 (2)"/>
      <sheetName val="建筑面积  "/>
      <sheetName val="脚手架"/>
      <sheetName val="　桩(根据桩纪录计算)"/>
      <sheetName val="　桩(根据桩纪录结合图纸计算) "/>
      <sheetName val="基础梁 "/>
      <sheetName val="三桩承台"/>
      <sheetName val="桩承台"/>
      <sheetName val="楼梯 "/>
      <sheetName val="砼墙"/>
      <sheetName val="板"/>
      <sheetName val="梁"/>
      <sheetName val="柱"/>
      <sheetName val="零星砼,砌体"/>
      <sheetName val="地下室防水计算式"/>
      <sheetName val="汇总表及手算计算格式"/>
      <sheetName val="#REF!"/>
      <sheetName val="52-56栋标准层"/>
      <sheetName val="54栋住户大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汇总表"/>
      <sheetName val="承台(木模)"/>
      <sheetName val="基础梁"/>
      <sheetName val="梁"/>
      <sheetName val="柱"/>
      <sheetName val="板"/>
      <sheetName val="砖墙表"/>
      <sheetName val="门窗表"/>
      <sheetName val="给排水工程量计算书"/>
      <sheetName val="B4零星"/>
      <sheetName val="职工花名册"/>
      <sheetName val="T5"/>
      <sheetName val="清单-总"/>
      <sheetName val="工程量计算书"/>
      <sheetName val="建筑面积 "/>
      <sheetName val="POWER ASSUMPTIONS"/>
      <sheetName val="21"/>
      <sheetName val="1#"/>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计算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工作台帐"/>
      <sheetName val="计算式"/>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汇总表"/>
      <sheetName val="景观指标表"/>
      <sheetName val="景观清单 "/>
      <sheetName val="园建清单"/>
      <sheetName val="计算书"/>
      <sheetName val="绿化清单 (2)"/>
      <sheetName val="机电清单"/>
      <sheetName val="单位库"/>
      <sheetName val="四季花城城南地块户型面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预制管桩"/>
      <sheetName val="桩承台"/>
      <sheetName val="基础梁"/>
      <sheetName val="柱"/>
      <sheetName val="剪力墙"/>
      <sheetName val="框架梁"/>
      <sheetName val="屋架梁"/>
      <sheetName val="楼板"/>
      <sheetName val="屋顶水池"/>
      <sheetName val="零星项目"/>
      <sheetName val="楼梯"/>
      <sheetName val="汇总表"/>
      <sheetName val="计算书"/>
      <sheetName val="电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过梁"/>
      <sheetName val="砼墙"/>
      <sheetName val="基础梁"/>
      <sheetName val="桩承台基础"/>
      <sheetName val="梁"/>
      <sheetName val="柱"/>
      <sheetName val="板"/>
      <sheetName val="地面、天花"/>
      <sheetName val="内墙抹灰"/>
      <sheetName val="楼梯 "/>
      <sheetName val="零星砼"/>
      <sheetName val="汇总表"/>
      <sheetName val="开始(墙体)"/>
      <sheetName val="外墙装饰(标准户形) "/>
      <sheetName val="标准户形(墙体)"/>
      <sheetName val="总工程量(墙体)"/>
      <sheetName val="内墙190"/>
      <sheetName val="分户墙190"/>
      <sheetName val="外墙装饰"/>
      <sheetName val="总工程量(墙体) (2)"/>
      <sheetName val="内围地梁钢筋说明"/>
      <sheetName val="#REF!"/>
      <sheetName val="墙面工程"/>
      <sheetName val="承台3"/>
      <sheetName val="97取费(定额直接费)"/>
      <sheetName val="B4零星"/>
      <sheetName val="土建直接费"/>
      <sheetName val="5201.2004"/>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进度款结算清单"/>
      <sheetName val="工程量清单"/>
      <sheetName val="钢筋汇总"/>
      <sheetName val="预埋件量及砼汇总"/>
      <sheetName val="东一三层板面加强筋"/>
      <sheetName val="东一三层板面面筋"/>
      <sheetName val="东一三层板筋"/>
      <sheetName val="东一二层柱"/>
      <sheetName val="东一三层梁"/>
      <sheetName val="东二三层板面加强筋"/>
      <sheetName val="东二三层板面面筋"/>
      <sheetName val="东二三层板筋"/>
      <sheetName val="东二三层梁钢筋"/>
      <sheetName val="东一一层圆柱砼"/>
      <sheetName val="东一一层方柱砼"/>
      <sheetName val="东一二层圆柱砼"/>
      <sheetName val="东一二层方柱砼"/>
      <sheetName val="东一二层梁砼"/>
      <sheetName val="东一二层板砼"/>
      <sheetName val="东一三层梁砼"/>
      <sheetName val="东一三层板砼"/>
      <sheetName val="东二三层梁砼"/>
      <sheetName val="东二三层板砼"/>
      <sheetName val="二层加厚区砼"/>
      <sheetName val="楼梯"/>
      <sheetName val="板马凳筋"/>
      <sheetName val="电梯井"/>
      <sheetName val="东一幕墙"/>
      <sheetName val="东二幕墙"/>
      <sheetName val="登机桥预埋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综合计算表(饰面)"/>
      <sheetName val="综合计算表 (2)"/>
      <sheetName val="给排水工程量计算书"/>
      <sheetName val="sheet2"/>
      <sheetName val="给排水管道"/>
      <sheetName val="柱计算"/>
      <sheetName val="#REF!"/>
      <sheetName val="XLR_NoRangeSheet"/>
      <sheetName val="计算式"/>
      <sheetName val="建筑面积 "/>
      <sheetName val="弱电"/>
      <sheetName val="墙面工程"/>
      <sheetName val="项目汇总表"/>
      <sheetName val="施工参考单价报价表"/>
      <sheetName val="其它工作项目报价清单"/>
      <sheetName val="甲指乙供材料报价表"/>
      <sheetName val="预制管桩"/>
      <sheetName val="土建工程综合单价表"/>
      <sheetName val="土建工程综合单价组价明细表"/>
      <sheetName val="综合单价表"/>
      <sheetName val="汇总表及手算计算格式 (2)"/>
      <sheetName val="计算书"/>
      <sheetName val="Sheet1"/>
      <sheetName val="计算表"/>
      <sheetName val="单位库"/>
      <sheetName val="XL4Poppy"/>
      <sheetName val="Mp-team 1"/>
      <sheetName val="板工程量计算"/>
      <sheetName val="工程量清单"/>
      <sheetName val="电气设置"/>
      <sheetName val="电气计算"/>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编制说明"/>
      <sheetName val="增补清单（报价）"/>
      <sheetName val="零星项目单价（确认）"/>
      <sheetName val="清单汇总表"/>
      <sheetName val="标准表格"/>
      <sheetName val="各户型工程量汇总"/>
      <sheetName val="T5幢（03型精装)"/>
      <sheetName val="T5幢（04型精装)"/>
      <sheetName val="T6幢（01 型精装)"/>
      <sheetName val="T6幢（02 型精装)"/>
      <sheetName val="T7幢（02型精装)"/>
      <sheetName val="T5幢（02型标加）"/>
      <sheetName val="T6幢（05型标加）"/>
      <sheetName val="T6幢（06型标加）"/>
      <sheetName val="T7幢（03型标加）"/>
      <sheetName val="T7幢（04型标加）"/>
      <sheetName val="T5首层大堂"/>
      <sheetName val="T6首层大堂"/>
      <sheetName val="T78首层大堂"/>
      <sheetName val="T5标准层电梯厅"/>
      <sheetName val="T6标准层电梯厅"/>
      <sheetName val="T7T8标准层电梯厅"/>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土石方工程"/>
      <sheetName val="价格汇总表"/>
      <sheetName val="地下室土建与装饰清单"/>
      <sheetName val="1号商业住宅楼地上建筑与装饰清单"/>
      <sheetName val="2号商业住宅楼地上建筑与装饰清单"/>
      <sheetName val="3号商业住宅楼地上建筑与装饰清单"/>
      <sheetName val="4号商业住宅楼地上建筑与装饰清单"/>
      <sheetName val="5号商业住宅楼地上建筑与装饰清单"/>
      <sheetName val="14号商业办公楼地上建筑与装饰清单"/>
      <sheetName val="15号商业办公楼地上建筑与装饰清单 "/>
      <sheetName val="16号商业办公楼地上建筑与装饰清单 "/>
      <sheetName val="17号门卫室建筑与装饰清单"/>
      <sheetName val="18号门卫室建筑与装饰清单"/>
      <sheetName val="临时售楼部、样板房建筑与装饰清单"/>
      <sheetName val="24号出入口建筑与装饰清单 "/>
      <sheetName val="地下室水电清单"/>
      <sheetName val="1号商业住宅楼水电清单"/>
      <sheetName val="2号商业住宅楼水电清单"/>
      <sheetName val="3号商业住宅楼水电清单"/>
      <sheetName val="4号商业住宅楼水电清单"/>
      <sheetName val="5号商业住宅楼水电清单"/>
      <sheetName val="14号商业、办公楼水电清单"/>
      <sheetName val="15号商业、办公楼水电清单"/>
      <sheetName val="16号商业、办公楼水电清单"/>
      <sheetName val="17号门卫室水电清单"/>
      <sheetName val="18号门卫室水电清单"/>
      <sheetName val="临时售楼部、样板房水电清单"/>
      <sheetName val="24号次入口水电清单"/>
      <sheetName val="室外工程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预制管桩"/>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总封面"/>
      <sheetName val="编制说明"/>
      <sheetName val="汇总表"/>
      <sheetName val="园建编制说明"/>
      <sheetName val="编制说明 (水电)"/>
      <sheetName val="二期硬景清单(除基层外)"/>
      <sheetName val="架空层(除基层外)"/>
      <sheetName val="绿化清单"/>
      <sheetName val="二期水电清单"/>
      <sheetName val="硬景增补清单 "/>
      <sheetName val="绿化增补清单"/>
      <sheetName val="水电增补清单"/>
      <sheetName val="优化清单"/>
      <sheetName val="#REF!"/>
      <sheetName val="东一一层方柱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编制说明"/>
      <sheetName val="汇总表"/>
      <sheetName val="图纸目录"/>
      <sheetName val="面积表"/>
      <sheetName val="园建清单 "/>
      <sheetName val="水电清单"/>
      <sheetName val="绿化清单"/>
      <sheetName val="综合单价分析表"/>
      <sheetName val="零星限价"/>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REF!"/>
      <sheetName val="21"/>
      <sheetName val="墙面工程"/>
      <sheetName val="内围地梁钢筋说明"/>
      <sheetName val="建筑面积 "/>
      <sheetName val="工程量计算书"/>
      <sheetName val="汇总表"/>
      <sheetName val="名称"/>
      <sheetName val="规划指标"/>
      <sheetName val="给排水工程量计算书"/>
      <sheetName val="财务费用"/>
      <sheetName val="收入与成本"/>
      <sheetName val="销售比率"/>
      <sheetName val="2、明细表"/>
      <sheetName val="2-汇总"/>
      <sheetName val="6-科目表"/>
      <sheetName val="3-收益利润"/>
      <sheetName val="5-运作安排"/>
      <sheetName val="Sheet1"/>
      <sheetName val="Parameters"/>
      <sheetName val="目录"/>
      <sheetName val="Note 1 - Recon Profit"/>
      <sheetName val="Cash Flow Statement"/>
      <sheetName val="基础资料（B）"/>
      <sheetName val="组团面积"/>
      <sheetName val="套数"/>
      <sheetName val="总指标"/>
      <sheetName val="2004年"/>
      <sheetName val="2006年"/>
      <sheetName val="2005年"/>
      <sheetName val="资本化利息分配表"/>
      <sheetName val="Aging Datasheet"/>
      <sheetName val="面积指标"/>
      <sheetName val="单方成本测算(帐面)"/>
      <sheetName val="成本结转表(IFRS)"/>
      <sheetName val="地库三安装工程"/>
      <sheetName val="B标段叠拼"/>
      <sheetName val="B标段联排"/>
      <sheetName val="一期规划面积"/>
      <sheetName val="1-指标"/>
      <sheetName val="1.1-楼栋情况"/>
      <sheetName val="2.1-补充协议明细"/>
      <sheetName val="4301_2004ch"/>
      <sheetName val="5201_2004"/>
      <sheetName val="预算执行情况_(2)"/>
      <sheetName val="Note_1_-_Recon_Profit"/>
      <sheetName val="Cash_Flow_Statement"/>
      <sheetName val="Aging_Datasheet"/>
      <sheetName val="1_1-楼栋情况"/>
      <sheetName val="2_1-补充协议明细"/>
      <sheetName val="summary"/>
      <sheetName val="计算表"/>
      <sheetName val="土建工程综合单价表"/>
      <sheetName val="综合单价汇总表"/>
      <sheetName val="成本汇总 "/>
      <sheetName val="土建工程综合单价组价明细表"/>
      <sheetName val="施工参考单价报价表"/>
      <sheetName val="甲指乙供材料报价表"/>
      <sheetName val="其它工作项目报价清单"/>
      <sheetName val="CFS"/>
      <sheetName val="参数表"/>
      <sheetName val="敏感参数"/>
      <sheetName val="指标表"/>
      <sheetName val="车库"/>
      <sheetName val="梁"/>
      <sheetName val="XLR_NoRangeSheet"/>
      <sheetName val="门窗表"/>
      <sheetName val="四季花城城南地块户型面积"/>
      <sheetName val="工程材料"/>
      <sheetName val="基础项目"/>
      <sheetName val="土建直接费"/>
      <sheetName val="Cashflow(Scenario)"/>
      <sheetName val="江宁新指标"/>
      <sheetName val="叠拼"/>
      <sheetName val="复式"/>
      <sheetName val="平层"/>
      <sheetName val="独立商业"/>
      <sheetName val="地下超市"/>
      <sheetName val="Mp-team 1"/>
      <sheetName val="土地款支出"/>
      <sheetName val="规划指标表"/>
      <sheetName val="下拉菜单"/>
      <sheetName val="承台(砖模) "/>
      <sheetName val="柱"/>
      <sheetName val="写字楼B"/>
      <sheetName val="枣园--建安-间接"/>
      <sheetName val="全期规划指标 "/>
      <sheetName val="参数1"/>
      <sheetName val="折线图2数据"/>
      <sheetName val="Financial highligts"/>
      <sheetName val="技术经济指标"/>
      <sheetName val="基础数据"/>
      <sheetName val="型材线密度表"/>
      <sheetName val="成本汇总"/>
      <sheetName val="指标"/>
      <sheetName val="139叠加"/>
      <sheetName val="室内装修价格明细"/>
      <sheetName val="全区规划指标"/>
      <sheetName val="全区成本汇总"/>
      <sheetName val="土方"/>
      <sheetName val="BS"/>
      <sheetName val="材料费"/>
      <sheetName val="基本参数"/>
      <sheetName val="技术指标"/>
      <sheetName val="报批报建计划"/>
      <sheetName val="成本测算-太科园"/>
      <sheetName val="Toolbox"/>
      <sheetName val="成本测算"/>
      <sheetName val="040506利息分摊"/>
      <sheetName val="2006内部公司往来利息及调整（per entity）"/>
      <sheetName val="07利息分摊"/>
      <sheetName val="ECCS_1 DataSheet"/>
      <sheetName val="计算稿"/>
      <sheetName val="单位库"/>
      <sheetName val="时间设置"/>
      <sheetName val="Macro1"/>
      <sheetName val="Global"/>
      <sheetName val="常用项目"/>
      <sheetName val="PL 2007"/>
      <sheetName val="PL 2005"/>
      <sheetName val="PL 2006"/>
      <sheetName val="ls"/>
      <sheetName val="Sheet2"/>
      <sheetName val="计算表达式"/>
      <sheetName val="内部往来"/>
      <sheetName val="测算2-当前状态（含返迁）"/>
      <sheetName val="工程量计算"/>
      <sheetName val="5、销售费用预算表"/>
      <sheetName val="选项"/>
      <sheetName val="301-6"/>
      <sheetName val="Sheetl"/>
      <sheetName val="电（计算式）"/>
      <sheetName val="弱电"/>
      <sheetName val="BS 2006"/>
      <sheetName val="CJA 2006"/>
      <sheetName val="Cash flow"/>
      <sheetName val="HVAC BoQ"/>
      <sheetName val="附表-规划指标表一期"/>
      <sheetName val="附表-规划指标表三期"/>
      <sheetName val="营销费用合同－付款（城花）0109"/>
      <sheetName val="六类"/>
      <sheetName val="总体指标表"/>
      <sheetName val="地下车库"/>
      <sheetName val="Main"/>
      <sheetName val="公摊费用及期间费"/>
      <sheetName val="分摊基础"/>
      <sheetName val="东一一层方柱砼"/>
      <sheetName val="General"/>
      <sheetName val="甲供材表一水电材料(开关)"/>
      <sheetName val="甲供材表二水电材料（灯具）"/>
      <sheetName val="甲供材表三水电材料（浴霸）"/>
      <sheetName val="甲供材表四水电材料（五金洁具）"/>
      <sheetName val="XL4Poppy"/>
      <sheetName val="list"/>
      <sheetName val="NAME"/>
      <sheetName val="2.1设计部"/>
      <sheetName val="营业费用"/>
      <sheetName val="应付款项"/>
      <sheetName val="2007.03.31"/>
      <sheetName val="附表28"/>
      <sheetName val="附表5-1"/>
      <sheetName val="附表8-1"/>
      <sheetName val="附表27"/>
      <sheetName val="附表17"/>
      <sheetName val="附表16"/>
      <sheetName val="附表4"/>
      <sheetName val="附表21"/>
      <sheetName val="附表24"/>
      <sheetName val="附表32"/>
      <sheetName val="附表33"/>
      <sheetName val="附表13"/>
      <sheetName val="附表15-1"/>
      <sheetName val="附表2"/>
      <sheetName val="附表3"/>
      <sheetName val="成本估算"/>
      <sheetName val="K401"/>
      <sheetName val="RA-markate"/>
      <sheetName val="T1T2T3T4门窗表"/>
      <sheetName val="板房区目标成本"/>
      <sheetName val="   合同台账  "/>
      <sheetName val="设计指标"/>
      <sheetName val="Open"/>
      <sheetName val="A投资指标"/>
      <sheetName val="Z控制表"/>
      <sheetName val="K流量表过渡"/>
      <sheetName val="O售价敏感分析"/>
      <sheetName val="总表"/>
      <sheetName val="成就共享（全周期）"/>
      <sheetName val="15年御湾"/>
      <sheetName val="收入预测"/>
      <sheetName val="97取费(定额直接费)"/>
      <sheetName val="3.基础梁"/>
      <sheetName val="封面"/>
      <sheetName val="主营业务成本明细表"/>
      <sheetName val="系数516"/>
      <sheetName val="报价单"/>
      <sheetName val="Sheet9"/>
      <sheetName val="测算明细表(0+1+1)"/>
      <sheetName val="主要规划指标"/>
      <sheetName val="A1、A2栏杆和百叶清单 "/>
      <sheetName val="A1、A2单价分析表"/>
      <sheetName val="A1门窗清单"/>
      <sheetName val="A20单价分析表"/>
      <sheetName val="A20栋清单"/>
      <sheetName val="A21、A22单价分析表"/>
      <sheetName val="A21、22栋清单"/>
      <sheetName val="A3-4单价分析表"/>
      <sheetName val="A3门窗清单"/>
      <sheetName val="A4门窗清单"/>
      <sheetName val="B1、B2、B4-B7栋清单"/>
      <sheetName val="B1、B2、B4-B7单价分析表"/>
      <sheetName val="B1幕墙价分析表"/>
      <sheetName val="B1幕墙"/>
      <sheetName val="B2幕墙价分析表"/>
      <sheetName val="B2幕墙"/>
      <sheetName val="B3单价分析表"/>
      <sheetName val="B3幕墙价分析表"/>
      <sheetName val="B3幕墙"/>
      <sheetName val="B3栋清单"/>
      <sheetName val="B4幕墙价分析表"/>
      <sheetName val="B4幕墙"/>
      <sheetName val="B5幕墙价分析表"/>
      <sheetName val="B5幕墙"/>
      <sheetName val="B6幕墙价分析表"/>
      <sheetName val="B6幕墙"/>
      <sheetName val="B7幕墙价分析表"/>
      <sheetName val="B7幕墙"/>
      <sheetName val="售楼部单价分析表"/>
      <sheetName val="售楼部"/>
      <sheetName val="小学单价分析表"/>
      <sheetName val="小学"/>
      <sheetName val="幼儿园单价分析表"/>
      <sheetName val="幼儿园"/>
      <sheetName val="主材表"/>
      <sheetName val="人工费"/>
      <sheetName val="每日C300"/>
      <sheetName val="temp"/>
      <sheetName val="ZH COA"/>
      <sheetName val="D户型防水"/>
      <sheetName val="KKKKKKKK"/>
      <sheetName val="策划4"/>
      <sheetName val="有已开票数"/>
      <sheetName val="5-1、规划指标"/>
      <sheetName val="附件1、六类公摊费用及期间费"/>
      <sheetName val="POWER ASSUMPTIONS"/>
      <sheetName val="材料"/>
      <sheetName val="付款进度表"/>
      <sheetName val="科目列表"/>
      <sheetName val="无合同工程及销费"/>
      <sheetName val="二级成本动态表"/>
      <sheetName val="成本表1 项目规划指标及收入计划"/>
      <sheetName val="基本数据计算底稿"/>
      <sheetName val="清单"/>
      <sheetName val="计算书"/>
      <sheetName val="#REF"/>
      <sheetName val="Estimate Details"/>
      <sheetName val="项目指标"/>
      <sheetName val="动态成本"/>
      <sheetName val="付款台账"/>
      <sheetName val="附表1"/>
      <sheetName val="合同台账"/>
      <sheetName val="设计部"/>
      <sheetName val="XX排总"/>
      <sheetName val="定额(清单)库"/>
      <sheetName val=""/>
      <sheetName val="至10月末全成本汇总表（动态）"/>
      <sheetName val="_x005f_x005f_x005f_x0000__x005f_x005f_x005f_x0000__x005"/>
      <sheetName val="至4月末全成本汇总表（动态）"/>
      <sheetName val="B"/>
      <sheetName val="A3"/>
      <sheetName val="摊销表"/>
      <sheetName val="#511BkRec"/>
      <sheetName val="#511-SEPT97"/>
      <sheetName val="#511-OCT97"/>
      <sheetName val="#511-NOV97"/>
      <sheetName val="#511-DEC97"/>
      <sheetName val="Hotel"/>
      <sheetName val="資料庫"/>
      <sheetName val="财务费用多栏明细账"/>
      <sheetName val="管理费用多栏明细账"/>
      <sheetName val="营业费用多栏明细账"/>
      <sheetName val="变更"/>
      <sheetName val="日报_无证（扣除变更数）"/>
      <sheetName val="日报_有证（扣除变更数）"/>
      <sheetName val="挞定退房"/>
      <sheetName val="G201os"/>
      <sheetName val="FA Addition"/>
      <sheetName val="2007年成本计算"/>
      <sheetName val="室内汇总"/>
      <sheetName val="清单1"/>
      <sheetName val="KPI Datasheet"/>
      <sheetName val="A300"/>
      <sheetName val="计量"/>
      <sheetName val="TAX COM"/>
      <sheetName val="A.R 01"/>
      <sheetName val="承台(木模)"/>
      <sheetName val="19.门窗"/>
      <sheetName val="地上砌体 "/>
      <sheetName val="综合单价分析表 "/>
      <sheetName val="_x005f_x005f_x005f_x005f_x005f_x005f_x005f_x0000__x005f"/>
      <sheetName val="单位"/>
      <sheetName val="合价"/>
      <sheetName val="2经济测算"/>
      <sheetName val="材料清单"/>
      <sheetName val="地面过水泥砂"/>
      <sheetName val="楼板镂空及加楼板（部分项目有争议）"/>
      <sheetName val="附 录 一"/>
      <sheetName val="Collateral"/>
      <sheetName val="Disposition"/>
      <sheetName val="盈A030617使用格式"/>
      <sheetName val="2006年10月"/>
      <sheetName val="计量单位数据有效性"/>
      <sheetName val="3"/>
      <sheetName val="1"/>
      <sheetName val="材料表"/>
      <sheetName val="地下室劳务"/>
      <sheetName val="地上劳务"/>
      <sheetName val="表10计算规则表"/>
      <sheetName val="表9单位情况"/>
      <sheetName val="BTH-TMDT"/>
      <sheetName val="gd_02"/>
      <sheetName val="TH-TDT"/>
      <sheetName val="BTH"/>
      <sheetName val="1.1.1（土建6#楼）"/>
      <sheetName val="BA-Pl"/>
      <sheetName val="_x005f_x0000__x005f_x0000__x005f_x0000__x005f_x0000__x0"/>
      <sheetName val="手工计算"/>
      <sheetName val="室外涂料（抹灰）"/>
      <sheetName val="G.1R-Shou COP Gf"/>
      <sheetName val="工程量汇总表"/>
      <sheetName val="零星工程"/>
      <sheetName val="A翼写字楼"/>
      <sheetName val="_x005f_x0000__x005f_x0000__x005"/>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封面"/>
      <sheetName val="投标报价总表(表一)"/>
      <sheetName val="单位工程汇总表（表二）"/>
      <sheetName val="措施项目清单表（总）"/>
      <sheetName val="其它项目清单(总)"/>
      <sheetName val="分部分项工程量清单(马夫宿舍)"/>
      <sheetName val="措施项目清单表(马夫宿舍)"/>
      <sheetName val="其它项目清单(马夫宿舍)"/>
      <sheetName val="分部分项工程量清单(临建篷房)"/>
      <sheetName val="措施项目清单表(临建篷房)"/>
      <sheetName val="其它项目清单(临建篷房)"/>
      <sheetName val="分部分项工程量清单(临建板房) "/>
      <sheetName val="措施项目清单(临建板房) "/>
      <sheetName val="其它项目清单(临建板房) "/>
      <sheetName val="分部分项工程量清单(现有建筑改造)"/>
      <sheetName val="措施项目清单(现有建筑改造)"/>
      <sheetName val="其它项目清单(现有建筑改造)"/>
      <sheetName val="分部分项清单(室外配套设施) "/>
      <sheetName val="措施项目清单(室外配套设施) "/>
      <sheetName val="其它项目清单(室外配套设施) "/>
      <sheetName val="分部分项清单(园林景观)"/>
      <sheetName val="措施项目清单(园林景观)"/>
      <sheetName val="其它项目清单(园林景观) "/>
      <sheetName val="分部分项清单(马夫宿舍1机电)"/>
      <sheetName val="措施费(马夫宿舍1机电)"/>
      <sheetName val="其它项目费(马夫宿舍1机电)"/>
      <sheetName val="分部分项清单-（马夫宿舍2机电）"/>
      <sheetName val="措施费-（马夫宿舍2机电）"/>
      <sheetName val="其它项目费-（马夫宿舍2机电）"/>
      <sheetName val="分部分项清单（现有建筑改造-机电）"/>
      <sheetName val="措施费（现有建筑改造成-机电）"/>
      <sheetName val="其它项目费（现有建筑改造成-机电）"/>
      <sheetName val="分部分项清单（市政机电）"/>
      <sheetName val="措施费（市政机电）"/>
      <sheetName val="其它项目费（市政机电）"/>
      <sheetName val="分部分项清单（临建机电）"/>
      <sheetName val="措施费（临建机电）"/>
      <sheetName val="其它项目费（临建机电）"/>
      <sheetName val="分部分项清单(污水处理站安装)"/>
      <sheetName val="措施费(污水处理站安装)"/>
      <sheetName val="其它项目费(污水处理站安装)"/>
      <sheetName val="分部分项单价分析表"/>
      <sheetName val="措施项目单价分析表"/>
      <sheetName val="主要材料设备汇总一览表(表八-1)"/>
      <sheetName val="主要材料设备汇总一览表（表八-2）"/>
      <sheetName val="配电箱价格分析表"/>
      <sheetName val="主材价格确定方式表"/>
      <sheetName val="配电箱主材费计算表"/>
      <sheetName val="5201.2004"/>
      <sheetName val="建筑面积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工程量计算说明"/>
      <sheetName val="人工挖孔桩"/>
      <sheetName val="桩承台"/>
      <sheetName val="地梁"/>
      <sheetName val="柱"/>
      <sheetName val="梁计算式"/>
      <sheetName val="楼板"/>
      <sheetName val="电梯坑墙"/>
      <sheetName val="电梯坑底板"/>
      <sheetName val="楼梯"/>
      <sheetName val="构造柱"/>
      <sheetName val="雨蓬"/>
      <sheetName val="挑檐"/>
      <sheetName val="反檐"/>
      <sheetName val="压顶"/>
      <sheetName val="阳台"/>
      <sheetName val="过梁"/>
      <sheetName val="楼梯 (2)"/>
      <sheetName val="挖土方及垫层砼"/>
      <sheetName val="独立基础"/>
      <sheetName val="栏板"/>
      <sheetName val="#REF"/>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名称"/>
      <sheetName val="示例"/>
      <sheetName val="301-6"/>
      <sheetName val="工程材料"/>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过渡数据表"/>
      <sheetName val="60推拉窗"/>
      <sheetName val="型材表"/>
      <sheetName val="供应商表"/>
      <sheetName val="厂家类型表"/>
      <sheetName val="B7栋16-19层"/>
      <sheetName val="Sheet1"/>
      <sheetName val="Sheet2"/>
      <sheetName val="补LM4 (2)"/>
      <sheetName val="CM1"/>
      <sheetName val="单价"/>
      <sheetName val="sum(Flooring )"/>
      <sheetName val="#REF!"/>
      <sheetName val="比重及价格"/>
      <sheetName val="工作台帐"/>
      <sheetName val="301-6"/>
      <sheetName val="工程材料"/>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T5T6地下室汇总表"/>
      <sheetName val="T7T8地下室汇总表"/>
      <sheetName val="T5栋地上汇总"/>
      <sheetName val="T6栋地上汇总表"/>
      <sheetName val="T7栋地上汇总表"/>
      <sheetName val="T8栋地上汇总表"/>
      <sheetName val="T5T6地下室强电"/>
      <sheetName val="T7T8地下室强电"/>
      <sheetName val="T5地上室强电"/>
      <sheetName val="T6地上室强电"/>
      <sheetName val="T7地上室强电"/>
      <sheetName val="T8地上室强电"/>
      <sheetName val="#REF!"/>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备注"/>
      <sheetName val="管桩"/>
      <sheetName val="承台基础"/>
      <sheetName val="地梁"/>
      <sheetName val="异柱"/>
      <sheetName val="矩柱"/>
      <sheetName val="构造柱"/>
      <sheetName val="电梯井壁"/>
      <sheetName val="直梁"/>
      <sheetName val="圈梁"/>
      <sheetName val="楼板"/>
      <sheetName val="挑檐"/>
      <sheetName val="栏板"/>
      <sheetName val="空调板"/>
      <sheetName val="雨篷"/>
      <sheetName val="梯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汇总表"/>
      <sheetName val="地下室及共用部位接管验收标准"/>
      <sheetName val="建筑做法"/>
      <sheetName val="构造柱分布图"/>
      <sheetName val="二期、三期含量对比表"/>
      <sheetName val="地下土建清单"/>
      <sheetName val="地上土建清单"/>
      <sheetName val="措施费 "/>
      <sheetName val="含量汇总表"/>
      <sheetName val="#REF!"/>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工作台帐"/>
      <sheetName val="结算封面"/>
      <sheetName val="Sheet1"/>
      <sheetName val="Sheet1 (2)"/>
      <sheetName val="Sheet1 (3)"/>
      <sheetName val="Sheet1 (4)"/>
      <sheetName val="鹿苑永电增加工程"/>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汇总表"/>
      <sheetName val="工程量计算表"/>
      <sheetName val="Sheet3"/>
    </sheetNames>
    <sheetDataSet>
      <sheetData sheetId="0" refreshError="1"/>
      <sheetData sheetId="1" refreshError="1"/>
      <sheetData sheetId="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工程量计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编辑说明"/>
      <sheetName val="汇总表"/>
      <sheetName val="金域蓝湾南区园林工程(水电)"/>
      <sheetName val="给排水工程量计算书"/>
      <sheetName val="给排水数据汇总"/>
      <sheetName val="电气工程量计算书"/>
      <sheetName val="电气数据汇总"/>
      <sheetName val="工作台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给排水工程量计算书"/>
      <sheetName val="工程材料"/>
      <sheetName val="30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工程量计算式"/>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编辑说明"/>
      <sheetName val="汇总表"/>
      <sheetName val="园建"/>
      <sheetName val="游泳池统计表"/>
      <sheetName val="绿化"/>
      <sheetName val="部品"/>
      <sheetName val="金域蓝湾南区园林工程(水电)"/>
      <sheetName val="含量表"/>
      <sheetName val="万科园建统一做法"/>
      <sheetName val="面积计算表"/>
      <sheetName val="园建计算表1梁工"/>
      <sheetName val="园建计算表2龚工)"/>
      <sheetName val="保安亭"/>
      <sheetName val="更衣室"/>
      <sheetName val="防水工程"/>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BA-Pl"/>
      <sheetName val="BA"/>
      <sheetName val="sk4"/>
    </sheetNames>
    <sheetDataSet>
      <sheetData sheetId="0" refreshError="1"/>
      <sheetData sheetId="1" refreshError="1"/>
      <sheetData sheetId="2"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Sheet2"/>
      <sheetName val="Sheet3"/>
      <sheetName val="比重及价格"/>
      <sheetName val="sk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材料采购单06"/>
      <sheetName val="材料采购单07"/>
      <sheetName val="材料采购单08"/>
      <sheetName val="Sheet2"/>
      <sheetName val="Sheet3"/>
      <sheetName val="比重及价格"/>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汇总"/>
      <sheetName val="入侵报警系统"/>
      <sheetName val="比重及价格"/>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入侵报警系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清单-总"/>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B3板"/>
      <sheetName val="B4板"/>
      <sheetName val="B4零星"/>
      <sheetName val="柱"/>
      <sheetName val="墙面工程"/>
      <sheetName val="预制管桩"/>
      <sheetName val="工程量计算书"/>
      <sheetName val="给排水工程量计算书"/>
      <sheetName val="内围地梁钢筋说明"/>
      <sheetName val="承台(砖模) "/>
      <sheetName val="弱电"/>
      <sheetName val="土建直接费"/>
      <sheetName val="建筑面积 "/>
      <sheetName val="#REF!"/>
      <sheetName val="钢筋设置"/>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弱电"/>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清单封面"/>
      <sheetName val="编制说明"/>
      <sheetName val="汇总表 "/>
      <sheetName val="47-50栋架空层"/>
      <sheetName val="样板房"/>
      <sheetName val="住户大堂"/>
      <sheetName val="标准层"/>
      <sheetName val="石材标底"/>
      <sheetName val="内围地梁钢筋说明"/>
      <sheetName val="地梁"/>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编制说明 "/>
      <sheetName val="增补清单（报价）"/>
      <sheetName val="零星项目单价（确认）"/>
      <sheetName val="型号品牌清单"/>
      <sheetName val="汇总表"/>
      <sheetName val="首层大堂"/>
      <sheetName val="标准层电梯厅"/>
      <sheetName val="户内单价标准表格"/>
      <sheetName val="322b-A7-06"/>
      <sheetName val="322b-A8-01"/>
      <sheetName val="322b-A8-03"/>
      <sheetName val="322b-A9-03"/>
      <sheetName val="322c-A9-06"/>
      <sheetName val="221a(A7栋04户)"/>
      <sheetName val="221a(A7栋05户) "/>
      <sheetName val="221a(A8栋04户)"/>
      <sheetName val="221a(A8栋05户)"/>
      <sheetName val="322a(A9栋01户)"/>
      <sheetName val="322a(异A7栋03户)"/>
      <sheetName val="322a(异A7栋02户) "/>
      <sheetName val="322a(异A9栋04户)"/>
      <sheetName val="322a(异A8栋06户)"/>
      <sheetName val="322a(异A7栋01户)"/>
      <sheetName val="322a(异A8栋02户)"/>
      <sheetName val="322a(异A9栋05户)"/>
      <sheetName val="322a(异A9栋02户)"/>
      <sheetName val="#REF!"/>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工作台帐"/>
      <sheetName val="结算封面"/>
      <sheetName val="B4零星"/>
    </sheetNames>
    <sheetDataSet>
      <sheetData sheetId="0" refreshError="1"/>
      <sheetData sheetId="1" refreshError="1"/>
      <sheetData sheetId="2"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汇总表及手算计算格式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汇总表及手算计算格式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预(结)算审批表"/>
      <sheetName val="内部审核备忘 新"/>
      <sheetName val="竣工造价协议清单"/>
      <sheetName val="结算封面"/>
      <sheetName val="编制说明"/>
      <sheetName val="汇总表"/>
      <sheetName val="结算书计价清单"/>
      <sheetName val="签证结算汇总表"/>
      <sheetName val="甲供材"/>
      <sheetName val="总包管理费"/>
      <sheetName val="结算对账单"/>
      <sheetName val="违约扣款"/>
      <sheetName val="单位库"/>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3组团园建"/>
      <sheetName val="计算式"/>
      <sheetName val="计算书"/>
    </sheetNames>
    <sheetDataSet>
      <sheetData sheetId="0" refreshError="1"/>
      <sheetData sheetId="1" refreshError="1"/>
      <sheetData sheetId="2"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编制说明"/>
      <sheetName val="总表"/>
      <sheetName val="汇总表新"/>
      <sheetName val="汇总表"/>
      <sheetName val="B01"/>
      <sheetName val="B02"/>
      <sheetName val="D02"/>
      <sheetName val="增补清单"/>
      <sheetName val="#REF!"/>
      <sheetName val="Sheet1"/>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配电房"/>
      <sheetName val="签证单审核（安装）"/>
      <sheetName val="补充材料明细表"/>
      <sheetName val="补充电缆材料明细表"/>
      <sheetName val="电缆价格清单"/>
      <sheetName val="高压配电柜明细表"/>
      <sheetName val="低压配电柜明细表"/>
      <sheetName val="四期配电房门窗  "/>
      <sheetName val="预制管桩"/>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工程量含量表"/>
      <sheetName val="棚工"/>
      <sheetName val="屋面"/>
      <sheetName val="门窗"/>
      <sheetName val="外墙砌砖"/>
      <sheetName val="内墙砌砖 "/>
      <sheetName val="零星砼"/>
      <sheetName val="板"/>
      <sheetName val="图形导出分部分项汇总表（按此表里量填量到套价里其余表不须理会）"/>
      <sheetName val="图形导出措施项目汇总表（按此表里量填量到套价里其余表不须理会）"/>
      <sheetName val="手算杂项汇总表"/>
      <sheetName val="卫生间墙面防水做法计算式"/>
      <sheetName val="幕墙"/>
      <sheetName val="外墙计算式"/>
      <sheetName val="脚手架"/>
      <sheetName val="建筑面积"/>
      <sheetName val="零星砼 "/>
      <sheetName val="楼梯 "/>
      <sheetName val="零星砌砖"/>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Sheet2"/>
      <sheetName val="#REF"/>
      <sheetName val="#REF!"/>
      <sheetName val="XL4Poppy"/>
      <sheetName val="_x005f_x0000__x005f_x0000__x005f_x0000__x005f_x0000__x0"/>
      <sheetName val="_x005f_x005f_x005f_x0000__x005f_x005f_x005f_x0000__x005"/>
      <sheetName val="_x005f_x005f_x005f_x005f_x005f_x005f_x005f_x0000__x005f"/>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钻孔桩"/>
      <sheetName val="外墙砌体"/>
      <sheetName val="内墙砌体"/>
      <sheetName val="不同做法的房间装饰"/>
      <sheetName val="基础梁 (2)"/>
      <sheetName val="外墙装饰"/>
      <sheetName val="楼梯"/>
      <sheetName val="悬挑板"/>
      <sheetName val="砼墙"/>
      <sheetName val="板"/>
      <sheetName val="柱"/>
      <sheetName val="梁"/>
      <sheetName val="基础梁"/>
      <sheetName val="零星"/>
      <sheetName val="基础"/>
      <sheetName val="2拼门窗"/>
      <sheetName val="汇总表"/>
      <sheetName val="含量"/>
      <sheetName val="#REF!"/>
      <sheetName val="#REF"/>
      <sheetName val="Toolbox"/>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编制说明"/>
      <sheetName val="01-开标一览表"/>
      <sheetName val="招标工程量清单"/>
      <sheetName val="围墙1"/>
      <sheetName val="围墙2"/>
      <sheetName val="围墙3"/>
      <sheetName val="项目大门"/>
      <sheetName val="装配式钢围挡C型"/>
      <sheetName val="综合单价分析表"/>
      <sheetName val="主要材料清单"/>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9-1座"/>
      <sheetName val="9-2座"/>
      <sheetName val="10-2座"/>
      <sheetName val="11-2座"/>
      <sheetName val="14-2座"/>
      <sheetName val="14-1座"/>
      <sheetName val="15-2座"/>
      <sheetName val="16-1座"/>
      <sheetName val="16-2座"/>
      <sheetName val="5座"/>
      <sheetName val="18座会所"/>
      <sheetName val="保安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开标一览表"/>
      <sheetName val="汇总表2"/>
      <sheetName val="1#工程量清单"/>
      <sheetName val="2#工程量清单"/>
      <sheetName val="3#工程量清单"/>
      <sheetName val="4#工程量清单"/>
      <sheetName val="5#工程量清单"/>
      <sheetName val="11、14-16#工程量清单"/>
      <sheetName val="12#工程量清单"/>
      <sheetName val="13#工程量清单"/>
      <sheetName val="1-5#幕墙工程量清单"/>
      <sheetName val="50E系列平开窗综合单价分析表"/>
      <sheetName val="L90推拉门窗分析表"/>
      <sheetName val="50系列平开门分析表"/>
      <sheetName val="L90推拉窗分析表"/>
      <sheetName val="铝合金百叶单价分析表"/>
      <sheetName val="玻璃栏杆及护窗合单价分析表"/>
      <sheetName val="幕墙铝板综合单价分析表"/>
      <sheetName val="材料表"/>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REF!"/>
      <sheetName val="清单"/>
      <sheetName val="数据汇总表"/>
      <sheetName val="基础项目"/>
      <sheetName val="材料损耗(不打印)"/>
      <sheetName val="墙面工程"/>
      <sheetName val="eqpmad2"/>
      <sheetName val="5期B栋会所装饰精装修"/>
      <sheetName val="百叶"/>
      <sheetName val="剁琥"/>
      <sheetName val="剁琥黄锈石"/>
      <sheetName val="光面"/>
      <sheetName val="荔枝"/>
      <sheetName val="荔枝黄锈石"/>
      <sheetName val="哑面"/>
      <sheetName val="材料表"/>
      <sheetName val="1"/>
      <sheetName val="1."/>
      <sheetName val="型材表"/>
      <sheetName val="XL4Poppy"/>
      <sheetName val="承台(砖模) "/>
      <sheetName val="柱"/>
      <sheetName val="型材线密度表"/>
      <sheetName val="工程量"/>
      <sheetName val="汇总表"/>
      <sheetName val="主营业务成本明细表"/>
      <sheetName val="设置"/>
      <sheetName val="签证汇总表"/>
      <sheetName val="Main"/>
      <sheetName val="#REF"/>
      <sheetName val="合同类型说明"/>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REF!"/>
      <sheetName val="General"/>
    </sheetNames>
    <sheetDataSet>
      <sheetData sheetId="0" refreshError="1"/>
      <sheetData sheetId="1"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21"/>
      <sheetName val="改加胶玻璃、室外栏杆"/>
      <sheetName val="#REF!"/>
    </sheetNames>
    <sheetDataSet>
      <sheetData sheetId="0" refreshError="1"/>
      <sheetData sheetId="1" refreshError="1"/>
      <sheetData sheetId="2"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單價表STD"/>
      <sheetName val="型材衬钢"/>
      <sheetName val="21"/>
    </sheetNames>
    <sheetDataSet>
      <sheetData sheetId="0" refreshError="1"/>
      <sheetData sheetId="1" refreshError="1"/>
      <sheetData sheetId="2"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21"/>
      <sheetName val="22"/>
      <sheetName val="23"/>
      <sheetName val="24"/>
      <sheetName val="Module3"/>
      <sheetName val="Module2"/>
      <sheetName val="Module1"/>
      <sheetName val="地下室部分"/>
      <sheetName val="挖孔桩基础"/>
      <sheetName val="#REF!"/>
      <sheetName val="單價表S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结算总表"/>
      <sheetName val="工程量汇总表"/>
      <sheetName val="6座"/>
      <sheetName val="7座"/>
      <sheetName val="8座"/>
      <sheetName val="9-1座"/>
      <sheetName val="9-2座"/>
      <sheetName val="10-1座"/>
      <sheetName val="10-2座"/>
      <sheetName val="11-1座"/>
      <sheetName val="11-2座"/>
      <sheetName val="12座"/>
      <sheetName val="13座"/>
      <sheetName val="14-1座"/>
      <sheetName val="14-2座"/>
      <sheetName val="15-1座"/>
      <sheetName val="15-2座"/>
      <sheetName val="16-1座"/>
      <sheetName val="16-2座"/>
      <sheetName val="17座"/>
      <sheetName val="18座"/>
      <sheetName val="19座"/>
      <sheetName val="修改变更报价表"/>
      <sheetName val="分析表"/>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REF"/>
      <sheetName val="改加胶玻璃、室外栏杆"/>
      <sheetName val="材料单价"/>
      <sheetName val="A"/>
      <sheetName val="含量"/>
      <sheetName val="입찰내역 발주처 양식"/>
      <sheetName val="管理费用"/>
      <sheetName val="重要内部交易"/>
      <sheetName val="制造费用"/>
      <sheetName val="财务费用"/>
      <sheetName val="营业费用"/>
      <sheetName val="Fly Sheets"/>
      <sheetName val="门窗分类工程汇总表"/>
      <sheetName val="二、铝门窗（裙楼）&amp;三、幕墙"/>
      <sheetName val="成本汇总表"/>
      <sheetName val="改2"/>
      <sheetName val="一、铝门窗（塔楼）"/>
      <sheetName val="成本单"/>
      <sheetName val="工程量"/>
      <sheetName val="21"/>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单位"/>
      <sheetName val="常用项目"/>
      <sheetName val="301-6"/>
      <sheetName val="工程材料"/>
      <sheetName val="编制说明"/>
      <sheetName val="样板房"/>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任务单"/>
      <sheetName val="4成本目标及交底"/>
      <sheetName val="2成本管理目标(给项目) "/>
      <sheetName val="5工程成本控制表"/>
      <sheetName val="7工程费用"/>
      <sheetName val="8工程投标效益分析表"/>
      <sheetName val="工程预算（主要材料）对比审批表"/>
      <sheetName val="（措施费用）审批表"/>
      <sheetName val="（人工费用）审批表"/>
      <sheetName val="1内部成本编制说明"/>
      <sheetName val="2工程投标效益分析表"/>
      <sheetName val="6材料使用清单"/>
      <sheetName val="上悬及平开"/>
      <sheetName val="推拉门"/>
      <sheetName val="管套地弹门"/>
      <sheetName val="门联窗"/>
      <sheetName val="百页窗"/>
      <sheetName val="玻璃幕墙"/>
      <sheetName val="铝单板雨棚"/>
      <sheetName val="室内护栏"/>
      <sheetName val="玻璃栏杆"/>
      <sheetName val="格栅栏杆"/>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报价总表"/>
      <sheetName val="（10-11座）汇总表"/>
      <sheetName val="（10-11座）门窗明细表"/>
      <sheetName val="（10-11座）门窗分析表"/>
      <sheetName val="（12-13座）汇总表"/>
      <sheetName val="（12-13座）门窗明细表"/>
      <sheetName val="（12-13座）门窗分析表"/>
      <sheetName val="（14座）汇总表"/>
      <sheetName val="（14座）门窗明细表"/>
      <sheetName val="（14座）门窗分析表"/>
      <sheetName val="（15座）汇总表 "/>
      <sheetName val="（15座）门窗明细表 "/>
      <sheetName val="（15座）门窗分析表 "/>
      <sheetName val="（10-11座）商铺汇总表"/>
      <sheetName val="（10-11座）商铺门窗明细表 "/>
      <sheetName val="（10-11座）商铺门窗分析表 "/>
      <sheetName val="（12-13座）商铺汇总表"/>
      <sheetName val="（12-13座）商铺门窗明细表 "/>
      <sheetName val="（12-13座）商铺门窗分析表 "/>
      <sheetName val="（14-15座）商铺汇总表"/>
      <sheetName val="（14-15座）商铺门窗明细表  "/>
      <sheetName val="（14-15座）商铺门窗分析表  "/>
      <sheetName val="（幼儿园）门窗汇总表"/>
      <sheetName val="（幼儿园）门窗明细表"/>
      <sheetName val="（幼儿园）门窗分析表"/>
      <sheetName val="10-19栋洋房明细表"/>
      <sheetName val="20-33栋别墅明细表"/>
      <sheetName val="7-9栋高层明细表"/>
      <sheetName val="7-9栋高层分析表"/>
      <sheetName val="10-2座"/>
      <sheetName val="11-2座"/>
      <sheetName val="14-2座"/>
      <sheetName val="14-1座"/>
      <sheetName val="15-2座"/>
      <sheetName val="9-1座"/>
      <sheetName val="9-2座"/>
      <sheetName val="16-1座"/>
      <sheetName val="16-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报价总表"/>
      <sheetName val="7-9栋高层汇总表"/>
      <sheetName val="10-19栋洋房汇总表"/>
      <sheetName val="20-33栋别墅汇总表"/>
      <sheetName val="34栋幼儿园汇总表"/>
      <sheetName val="35座会所汇总表"/>
      <sheetName val="保安亭汇总表"/>
      <sheetName val="7-9栋高层明细表"/>
      <sheetName val="7-9栋高层分析表"/>
      <sheetName val="10-19栋洋房明细表"/>
      <sheetName val="10-19栋洋房分析表"/>
      <sheetName val="20-33栋别墅明细表"/>
      <sheetName val="20-33栋别墅分析表"/>
      <sheetName val="34栋幼儿园明细表"/>
      <sheetName val="34栋幼儿园分析表"/>
      <sheetName val="35栋会所明细表"/>
      <sheetName val="35座会所分析表"/>
      <sheetName val="保安亭明细表"/>
      <sheetName val="保安亭分析表"/>
      <sheetName val="1栋"/>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1栋"/>
      <sheetName val="2栋"/>
      <sheetName val="6栋"/>
      <sheetName val="（14、15座高层）明细表"/>
      <sheetName val="10-19栋洋房明细表"/>
      <sheetName val="20-33栋别墅明细表"/>
      <sheetName val="7-9栋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1-4座工程量明细表"/>
      <sheetName val="XLR_NoRangeSheet"/>
      <sheetName val="21"/>
    </sheetNames>
    <sheetDataSet>
      <sheetData sheetId="0" refreshError="1"/>
      <sheetData sheetId="1" refreshError="1"/>
      <sheetData sheetId="2"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报价总表 "/>
      <sheetName val="高层住宅分项汇总"/>
      <sheetName val="底层住宅分项汇总"/>
      <sheetName val="(12、13座高层）汇总表"/>
      <sheetName val="(12、13座高层）明细表"/>
      <sheetName val="(12、13座高层）分析表"/>
      <sheetName val="(14、15座高层）汇总表"/>
      <sheetName val="（14、15座高层）明细表"/>
      <sheetName val="（14、15座高层）分析表"/>
      <sheetName val="(16、17座高层）汇总表"/>
      <sheetName val="（16、17座高层）明细表"/>
      <sheetName val="（16、17座高层）分析表"/>
      <sheetName val="(18、19座高层）汇总表"/>
      <sheetName val="（18、19座高层）明细表"/>
      <sheetName val="（18、19座高层）分析表"/>
      <sheetName val="(23~26座洋房）汇总表"/>
      <sheetName val="(23~26座洋房）明细表"/>
      <sheetName val="(23~26座洋房）分析表"/>
      <sheetName val="(30~33座洋房）汇总表"/>
      <sheetName val="（30~33座洋房）明细表"/>
      <sheetName val="（30~33座洋房）分析表"/>
      <sheetName val="(37~40座洋房）汇总表"/>
      <sheetName val="（37~40座洋房）明细表"/>
      <sheetName val="（37~40座洋房）分析表"/>
      <sheetName val="（1-2、5-6、10-11、41座商铺）明细表"/>
      <sheetName val="1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报价表"/>
      <sheetName val="汇总表"/>
      <sheetName val="(一)50平开窗"/>
      <sheetName val="(二)50系列平开门"/>
      <sheetName val="(三)138系列三轨落地门"/>
      <sheetName val="(四)2186推拉窗"/>
      <sheetName val="(五)100系列固定带94推拉门"/>
      <sheetName val="(六)机房防雨百页"/>
      <sheetName val="(七)空调百页"/>
      <sheetName val="#REF!"/>
      <sheetName val="嘉里塔楼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报价总表 "/>
      <sheetName val="住宅区分项汇总"/>
      <sheetName val="（1、2座高层）汇总表"/>
      <sheetName val="（1、2座高层）明细表"/>
      <sheetName val="（1、2座高层）分析表"/>
      <sheetName val="（5、6座高层）汇总表"/>
      <sheetName val="（5、6座高层）明细表"/>
      <sheetName val="（5、6座高层）分析表"/>
      <sheetName val="（10、11座高层）汇总表"/>
      <sheetName val="（10、11座高层）明细表"/>
      <sheetName val="（10、11座高层）分析表"/>
      <sheetName val="（20-22,34-36座洋房）汇总表"/>
      <sheetName val="（20-22,34-36座洋房）明细表"/>
      <sheetName val="（20-22,34-36座洋房）分析表"/>
      <sheetName val="（27-29座洋房）汇总表"/>
      <sheetName val="（27-29座洋房）明细表"/>
      <sheetName val="（27-29座洋房）分析表"/>
      <sheetName val="（1-2、5-6、10-11、41座商铺）汇总表"/>
      <sheetName val="（1-2、5-6、10-11、41座商铺）明细表"/>
      <sheetName val="（1-2、5-6、10-11、41座商铺）分析表"/>
      <sheetName val="（保安亭）汇总表"/>
      <sheetName val="（保安亭）明细表"/>
      <sheetName val="（保安亭）分析表"/>
      <sheetName val="中山永二村二期27座"/>
      <sheetName val="（14、15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中山永二村一期20座"/>
      <sheetName val="中山永二村一期项目商铺"/>
      <sheetName val="中山永二村二期27座"/>
      <sheetName val="惠州湖溪花园23座"/>
      <sheetName val="惠州湖溪花园4座"/>
      <sheetName val="江门海伦湾7座"/>
      <sheetName val="28栋别墅"/>
      <sheetName val="29栋别墅"/>
      <sheetName val="30栋别墅"/>
      <sheetName val="31栋别墅"/>
      <sheetName val="32栋别墅"/>
      <sheetName val="（1-2、5-6、10-11、41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目录"/>
      <sheetName val="结算总表"/>
      <sheetName val="7~9栋高层工程量汇总表"/>
      <sheetName val="10~19栋洋房工程量汇总表"/>
      <sheetName val="20~33栋别墅工程量汇总表"/>
      <sheetName val="34座幼儿园"/>
      <sheetName val="35座会所"/>
      <sheetName val="主入口保安亭"/>
      <sheetName val="7栋"/>
      <sheetName val="8栋"/>
      <sheetName val="9栋"/>
      <sheetName val="10栋洋房"/>
      <sheetName val="11栋洋房"/>
      <sheetName val="12栋洋房"/>
      <sheetName val="13栋洋房"/>
      <sheetName val="14栋洋房"/>
      <sheetName val="15栋洋房"/>
      <sheetName val="16栋洋房"/>
      <sheetName val="17栋洋房"/>
      <sheetName val="18栋洋房"/>
      <sheetName val="19栋洋房"/>
      <sheetName val="20栋别墅"/>
      <sheetName val="21栋别墅"/>
      <sheetName val="22栋别墅"/>
      <sheetName val="23栋别墅"/>
      <sheetName val="24栋别墅"/>
      <sheetName val="25栋别墅"/>
      <sheetName val="26栋别墅"/>
      <sheetName val="27栋别墅"/>
      <sheetName val="28栋别墅"/>
      <sheetName val="29栋别墅"/>
      <sheetName val="30栋别墅"/>
      <sheetName val="31栋别墅"/>
      <sheetName val="32栋别墅"/>
      <sheetName val="33栋别墅"/>
      <sheetName val="合同外增加工程"/>
      <sheetName val="合同外增加工程报价分析表"/>
      <sheetName val="33座B段"/>
      <sheetName val="33座A段"/>
      <sheetName val="34座"/>
      <sheetName val="35座"/>
      <sheetName val="36座"/>
      <sheetName val="37座"/>
      <sheetName val="38座"/>
      <sheetName val="39座"/>
      <sheetName val="40座"/>
      <sheetName val="41座"/>
      <sheetName val="42座"/>
      <sheetName val="中山永二村二期27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workbookViewId="0">
      <selection activeCell="D7" sqref="D7"/>
    </sheetView>
  </sheetViews>
  <sheetFormatPr defaultColWidth="9" defaultRowHeight="13.5"/>
  <cols>
    <col min="2" max="2" width="98.75" customWidth="1"/>
  </cols>
  <sheetData>
    <row r="1" ht="25" customHeight="1" spans="1:256">
      <c r="A1" s="134" t="s">
        <v>0</v>
      </c>
      <c r="B1" s="135"/>
      <c r="C1" s="134"/>
      <c r="D1" s="135"/>
      <c r="E1" s="134"/>
      <c r="F1" s="135"/>
      <c r="G1" s="134"/>
      <c r="H1" s="135"/>
      <c r="I1" s="134"/>
      <c r="J1" s="135"/>
      <c r="K1" s="134"/>
      <c r="L1" s="135"/>
      <c r="M1" s="134"/>
      <c r="N1" s="135"/>
      <c r="O1" s="134"/>
      <c r="P1" s="135"/>
      <c r="Q1" s="134"/>
      <c r="R1" s="135"/>
      <c r="S1" s="134"/>
      <c r="T1" s="135"/>
      <c r="U1" s="134"/>
      <c r="V1" s="135"/>
      <c r="W1" s="134"/>
      <c r="X1" s="135"/>
      <c r="Y1" s="134"/>
      <c r="Z1" s="135"/>
      <c r="AA1" s="134"/>
      <c r="AB1" s="135"/>
      <c r="AC1" s="134"/>
      <c r="AD1" s="135"/>
      <c r="AE1" s="134"/>
      <c r="AF1" s="135"/>
      <c r="AG1" s="134"/>
      <c r="AH1" s="135"/>
      <c r="AI1" s="134"/>
      <c r="AJ1" s="135"/>
      <c r="AK1" s="134"/>
      <c r="AL1" s="135"/>
      <c r="AM1" s="134"/>
      <c r="AN1" s="135"/>
      <c r="AO1" s="134"/>
      <c r="AP1" s="135"/>
      <c r="AQ1" s="134"/>
      <c r="AR1" s="135"/>
      <c r="AS1" s="134"/>
      <c r="AT1" s="135"/>
      <c r="AU1" s="134"/>
      <c r="AV1" s="135"/>
      <c r="AW1" s="134"/>
      <c r="AX1" s="135"/>
      <c r="AY1" s="134"/>
      <c r="AZ1" s="135"/>
      <c r="BA1" s="134"/>
      <c r="BB1" s="135"/>
      <c r="BC1" s="134"/>
      <c r="BD1" s="135"/>
      <c r="BE1" s="134"/>
      <c r="BF1" s="135"/>
      <c r="BG1" s="134"/>
      <c r="BH1" s="135"/>
      <c r="BI1" s="134"/>
      <c r="BJ1" s="135"/>
      <c r="BK1" s="134"/>
      <c r="BL1" s="135"/>
      <c r="BM1" s="134"/>
      <c r="BN1" s="135"/>
      <c r="BO1" s="134"/>
      <c r="BP1" s="135"/>
      <c r="BQ1" s="134"/>
      <c r="BR1" s="135"/>
      <c r="BS1" s="134"/>
      <c r="BT1" s="135"/>
      <c r="BU1" s="134"/>
      <c r="BV1" s="135"/>
      <c r="BW1" s="134"/>
      <c r="BX1" s="135"/>
      <c r="BY1" s="134"/>
      <c r="BZ1" s="135"/>
      <c r="CA1" s="134"/>
      <c r="CB1" s="135"/>
      <c r="CC1" s="134"/>
      <c r="CD1" s="135"/>
      <c r="CE1" s="134"/>
      <c r="CF1" s="135"/>
      <c r="CG1" s="134"/>
      <c r="CH1" s="135"/>
      <c r="CI1" s="134"/>
      <c r="CJ1" s="135"/>
      <c r="CK1" s="134"/>
      <c r="CL1" s="135"/>
      <c r="CM1" s="134"/>
      <c r="CN1" s="135"/>
      <c r="CO1" s="134"/>
      <c r="CP1" s="135"/>
      <c r="CQ1" s="134"/>
      <c r="CR1" s="135"/>
      <c r="CS1" s="134"/>
      <c r="CT1" s="135"/>
      <c r="CU1" s="134"/>
      <c r="CV1" s="135"/>
      <c r="CW1" s="134"/>
      <c r="CX1" s="135"/>
      <c r="CY1" s="134"/>
      <c r="CZ1" s="135"/>
      <c r="DA1" s="134"/>
      <c r="DB1" s="135"/>
      <c r="DC1" s="134"/>
      <c r="DD1" s="135"/>
      <c r="DE1" s="134"/>
      <c r="DF1" s="135"/>
      <c r="DG1" s="134"/>
      <c r="DH1" s="135"/>
      <c r="DI1" s="134"/>
      <c r="DJ1" s="135"/>
      <c r="DK1" s="134"/>
      <c r="DL1" s="135"/>
      <c r="DM1" s="134"/>
      <c r="DN1" s="135"/>
      <c r="DO1" s="134"/>
      <c r="DP1" s="135"/>
      <c r="DQ1" s="134"/>
      <c r="DR1" s="135"/>
      <c r="DS1" s="134"/>
      <c r="DT1" s="135"/>
      <c r="DU1" s="134"/>
      <c r="DV1" s="135"/>
      <c r="DW1" s="134"/>
      <c r="DX1" s="135"/>
      <c r="DY1" s="134"/>
      <c r="DZ1" s="135"/>
      <c r="EA1" s="134"/>
      <c r="EB1" s="135"/>
      <c r="EC1" s="134"/>
      <c r="ED1" s="135"/>
      <c r="EE1" s="134"/>
      <c r="EF1" s="135"/>
      <c r="EG1" s="134"/>
      <c r="EH1" s="135"/>
      <c r="EI1" s="134"/>
      <c r="EJ1" s="135"/>
      <c r="EK1" s="134"/>
      <c r="EL1" s="135"/>
      <c r="EM1" s="134"/>
      <c r="EN1" s="135"/>
      <c r="EO1" s="134"/>
      <c r="EP1" s="135"/>
      <c r="EQ1" s="134"/>
      <c r="ER1" s="135"/>
      <c r="ES1" s="134"/>
      <c r="ET1" s="135"/>
      <c r="EU1" s="134"/>
      <c r="EV1" s="135"/>
      <c r="EW1" s="134"/>
      <c r="EX1" s="135"/>
      <c r="EY1" s="134"/>
      <c r="EZ1" s="135"/>
      <c r="FA1" s="134"/>
      <c r="FB1" s="135"/>
      <c r="FC1" s="134"/>
      <c r="FD1" s="135"/>
      <c r="FE1" s="134"/>
      <c r="FF1" s="135"/>
      <c r="FG1" s="134"/>
      <c r="FH1" s="135"/>
      <c r="FI1" s="134"/>
      <c r="FJ1" s="135"/>
      <c r="FK1" s="134"/>
      <c r="FL1" s="135"/>
      <c r="FM1" s="134"/>
      <c r="FN1" s="135"/>
      <c r="FO1" s="134"/>
      <c r="FP1" s="135"/>
      <c r="FQ1" s="134"/>
      <c r="FR1" s="135"/>
      <c r="FS1" s="134"/>
      <c r="FT1" s="135"/>
      <c r="FU1" s="134"/>
      <c r="FV1" s="135"/>
      <c r="FW1" s="134"/>
      <c r="FX1" s="135"/>
      <c r="FY1" s="134"/>
      <c r="FZ1" s="135"/>
      <c r="GA1" s="134"/>
      <c r="GB1" s="135"/>
      <c r="GC1" s="134"/>
      <c r="GD1" s="135"/>
      <c r="GE1" s="134"/>
      <c r="GF1" s="135"/>
      <c r="GG1" s="134"/>
      <c r="GH1" s="135"/>
      <c r="GI1" s="134"/>
      <c r="GJ1" s="135"/>
      <c r="GK1" s="134"/>
      <c r="GL1" s="135"/>
      <c r="GM1" s="134"/>
      <c r="GN1" s="135"/>
      <c r="GO1" s="134"/>
      <c r="GP1" s="135"/>
      <c r="GQ1" s="134"/>
      <c r="GR1" s="135"/>
      <c r="GS1" s="134"/>
      <c r="GT1" s="135"/>
      <c r="GU1" s="134"/>
      <c r="GV1" s="135"/>
      <c r="GW1" s="134"/>
      <c r="GX1" s="135"/>
      <c r="GY1" s="134"/>
      <c r="GZ1" s="135"/>
      <c r="HA1" s="134"/>
      <c r="HB1" s="135"/>
      <c r="HC1" s="134"/>
      <c r="HD1" s="135"/>
      <c r="HE1" s="134"/>
      <c r="HF1" s="135"/>
      <c r="HG1" s="134"/>
      <c r="HH1" s="135"/>
      <c r="HI1" s="134"/>
      <c r="HJ1" s="135"/>
      <c r="HK1" s="134"/>
      <c r="HL1" s="135"/>
      <c r="HM1" s="134"/>
      <c r="HN1" s="135"/>
      <c r="HO1" s="134"/>
      <c r="HP1" s="135"/>
      <c r="HQ1" s="134"/>
      <c r="HR1" s="135"/>
      <c r="HS1" s="134"/>
      <c r="HT1" s="135"/>
      <c r="HU1" s="134"/>
      <c r="HV1" s="135"/>
      <c r="HW1" s="134"/>
      <c r="HX1" s="135"/>
      <c r="HY1" s="134"/>
      <c r="HZ1" s="135"/>
      <c r="IA1" s="134"/>
      <c r="IB1" s="135"/>
      <c r="IC1" s="134"/>
      <c r="ID1" s="135"/>
      <c r="IE1" s="134"/>
      <c r="IF1" s="135"/>
      <c r="IG1" s="134"/>
      <c r="IH1" s="135"/>
      <c r="II1" s="134"/>
      <c r="IJ1" s="135"/>
      <c r="IK1" s="134"/>
      <c r="IL1" s="135"/>
      <c r="IM1" s="134"/>
      <c r="IN1" s="135"/>
      <c r="IO1" s="134"/>
      <c r="IP1" s="135"/>
      <c r="IQ1" s="134"/>
      <c r="IR1" s="135"/>
      <c r="IS1" s="134"/>
      <c r="IT1" s="135"/>
      <c r="IU1" s="134"/>
      <c r="IV1" s="135"/>
    </row>
    <row r="2" s="133" customFormat="1" ht="25" customHeight="1" spans="1:256">
      <c r="A2" s="136" t="s">
        <v>1</v>
      </c>
      <c r="B2" s="137" t="s">
        <v>2</v>
      </c>
      <c r="C2" s="138"/>
    </row>
    <row r="3" ht="24" customHeight="1" spans="1:256">
      <c r="A3" s="139" t="s">
        <v>3</v>
      </c>
      <c r="B3" s="140" t="s">
        <v>4</v>
      </c>
    </row>
    <row r="4" ht="67.5" spans="1:256">
      <c r="A4" s="141">
        <v>1.1</v>
      </c>
      <c r="B4" s="142" t="s">
        <v>5</v>
      </c>
    </row>
    <row r="5" ht="25" customHeight="1" spans="1:256">
      <c r="A5" s="141">
        <v>1.2</v>
      </c>
      <c r="B5" s="143" t="s">
        <v>6</v>
      </c>
    </row>
    <row r="6" ht="27" spans="1:256">
      <c r="A6" s="144">
        <v>1.3</v>
      </c>
      <c r="B6" s="143" t="s">
        <v>7</v>
      </c>
    </row>
    <row r="7" ht="108" spans="1:256">
      <c r="A7" s="141">
        <v>1.4</v>
      </c>
      <c r="B7" s="145" t="s">
        <v>8</v>
      </c>
    </row>
    <row r="8" ht="34" customHeight="1" spans="1:256">
      <c r="A8" s="141">
        <v>1.5</v>
      </c>
      <c r="B8" s="143" t="s">
        <v>9</v>
      </c>
    </row>
    <row r="9" ht="51" customHeight="1" spans="1:256">
      <c r="A9" s="141">
        <v>1.6</v>
      </c>
      <c r="B9" s="142" t="s">
        <v>10</v>
      </c>
    </row>
    <row r="10" ht="24" customHeight="1" spans="1:256">
      <c r="A10" s="139" t="s">
        <v>11</v>
      </c>
      <c r="B10" s="140" t="s">
        <v>12</v>
      </c>
    </row>
    <row r="11" ht="76" customHeight="1" spans="1:256">
      <c r="A11" s="141" t="s">
        <v>13</v>
      </c>
      <c r="B11" s="145" t="s">
        <v>14</v>
      </c>
    </row>
    <row r="12" ht="94.5" spans="1:256">
      <c r="A12" s="141" t="s">
        <v>15</v>
      </c>
      <c r="B12" s="143" t="s">
        <v>16</v>
      </c>
    </row>
    <row r="13" ht="60" customHeight="1" spans="1:256">
      <c r="A13" s="141" t="s">
        <v>17</v>
      </c>
      <c r="B13" s="143" t="s">
        <v>18</v>
      </c>
    </row>
    <row r="14" ht="66" customHeight="1" spans="1:256">
      <c r="A14" s="141" t="s">
        <v>19</v>
      </c>
      <c r="B14" s="146" t="s">
        <v>20</v>
      </c>
    </row>
    <row r="15" ht="60" customHeight="1" spans="1:256">
      <c r="A15" s="141" t="s">
        <v>21</v>
      </c>
      <c r="B15" s="143" t="s">
        <v>22</v>
      </c>
    </row>
    <row r="16" ht="24" customHeight="1" spans="1:256">
      <c r="A16" s="139" t="s">
        <v>23</v>
      </c>
      <c r="B16" s="140" t="s">
        <v>24</v>
      </c>
    </row>
    <row r="17" ht="60" customHeight="1" spans="1:2">
      <c r="A17" s="141">
        <v>3.1</v>
      </c>
      <c r="B17" s="143" t="s">
        <v>25</v>
      </c>
    </row>
    <row r="18" ht="60" customHeight="1" spans="1:2">
      <c r="A18" s="141">
        <v>3.2</v>
      </c>
      <c r="B18" s="143" t="s">
        <v>26</v>
      </c>
    </row>
    <row r="19" ht="25" customHeight="1" spans="1:2">
      <c r="A19" s="141" t="s">
        <v>27</v>
      </c>
      <c r="B19" s="143" t="s">
        <v>28</v>
      </c>
    </row>
    <row r="20" ht="25" customHeight="1" spans="1:2">
      <c r="A20" s="141" t="s">
        <v>29</v>
      </c>
      <c r="B20" s="146" t="s">
        <v>30</v>
      </c>
    </row>
    <row r="21" ht="24" customHeight="1" spans="1:2">
      <c r="A21" s="139" t="s">
        <v>31</v>
      </c>
      <c r="B21" s="140" t="s">
        <v>32</v>
      </c>
    </row>
    <row r="22" ht="25" customHeight="1" spans="1:2">
      <c r="A22" s="141">
        <v>4.1</v>
      </c>
      <c r="B22" s="143" t="s">
        <v>33</v>
      </c>
    </row>
    <row r="23" ht="60" customHeight="1" spans="1:2">
      <c r="A23" s="141" t="s">
        <v>34</v>
      </c>
      <c r="B23" s="143" t="s">
        <v>35</v>
      </c>
    </row>
    <row r="24" ht="24" customHeight="1" spans="1:2">
      <c r="A24" s="139" t="s">
        <v>36</v>
      </c>
      <c r="B24" s="140" t="s">
        <v>37</v>
      </c>
    </row>
    <row r="25" ht="51" customHeight="1" spans="1:2">
      <c r="A25" s="141" t="s">
        <v>38</v>
      </c>
      <c r="B25" s="142" t="s">
        <v>39</v>
      </c>
    </row>
    <row r="26" ht="24" customHeight="1" spans="1:2">
      <c r="A26" s="139" t="s">
        <v>40</v>
      </c>
      <c r="B26" s="140" t="s">
        <v>41</v>
      </c>
    </row>
    <row r="27" ht="60" customHeight="1" spans="1:2">
      <c r="A27" s="141">
        <v>6.1</v>
      </c>
      <c r="B27" s="143" t="s">
        <v>42</v>
      </c>
    </row>
    <row r="28" ht="51" customHeight="1" spans="1:2">
      <c r="A28" s="144" t="s">
        <v>43</v>
      </c>
      <c r="B28" s="147" t="s">
        <v>44</v>
      </c>
    </row>
    <row r="29" ht="39" customHeight="1" spans="1:2">
      <c r="A29" s="144" t="s">
        <v>45</v>
      </c>
      <c r="B29" s="148" t="s">
        <v>46</v>
      </c>
    </row>
    <row r="30" ht="51" customHeight="1" spans="1:2">
      <c r="A30" s="144" t="s">
        <v>47</v>
      </c>
      <c r="B30" s="142" t="s">
        <v>48</v>
      </c>
    </row>
    <row r="31" ht="87" customHeight="1" spans="1:2">
      <c r="A31" s="144" t="s">
        <v>49</v>
      </c>
      <c r="B31" s="149" t="s">
        <v>50</v>
      </c>
    </row>
    <row r="32" ht="29" customHeight="1" spans="1:2">
      <c r="A32" s="144" t="s">
        <v>51</v>
      </c>
      <c r="B32" s="143" t="s">
        <v>52</v>
      </c>
    </row>
  </sheetData>
  <mergeCells count="128">
    <mergeCell ref="A1:B1"/>
    <mergeCell ref="C1:D1"/>
    <mergeCell ref="E1:F1"/>
    <mergeCell ref="G1:H1"/>
    <mergeCell ref="I1:J1"/>
    <mergeCell ref="K1:L1"/>
    <mergeCell ref="M1:N1"/>
    <mergeCell ref="O1:P1"/>
    <mergeCell ref="Q1:R1"/>
    <mergeCell ref="S1:T1"/>
    <mergeCell ref="U1:V1"/>
    <mergeCell ref="W1:X1"/>
    <mergeCell ref="Y1:Z1"/>
    <mergeCell ref="AA1:AB1"/>
    <mergeCell ref="AC1:AD1"/>
    <mergeCell ref="AE1:AF1"/>
    <mergeCell ref="AG1:AH1"/>
    <mergeCell ref="AI1:AJ1"/>
    <mergeCell ref="AK1:AL1"/>
    <mergeCell ref="AM1:AN1"/>
    <mergeCell ref="AO1:AP1"/>
    <mergeCell ref="AQ1:AR1"/>
    <mergeCell ref="AS1:AT1"/>
    <mergeCell ref="AU1:AV1"/>
    <mergeCell ref="AW1:AX1"/>
    <mergeCell ref="AY1:AZ1"/>
    <mergeCell ref="BA1:BB1"/>
    <mergeCell ref="BC1:BD1"/>
    <mergeCell ref="BE1:BF1"/>
    <mergeCell ref="BG1:BH1"/>
    <mergeCell ref="BI1:BJ1"/>
    <mergeCell ref="BK1:BL1"/>
    <mergeCell ref="BM1:BN1"/>
    <mergeCell ref="BO1:BP1"/>
    <mergeCell ref="BQ1:BR1"/>
    <mergeCell ref="BS1:BT1"/>
    <mergeCell ref="BU1:BV1"/>
    <mergeCell ref="BW1:BX1"/>
    <mergeCell ref="BY1:BZ1"/>
    <mergeCell ref="CA1:CB1"/>
    <mergeCell ref="CC1:CD1"/>
    <mergeCell ref="CE1:CF1"/>
    <mergeCell ref="CG1:CH1"/>
    <mergeCell ref="CI1:CJ1"/>
    <mergeCell ref="CK1:CL1"/>
    <mergeCell ref="CM1:CN1"/>
    <mergeCell ref="CO1:CP1"/>
    <mergeCell ref="CQ1:CR1"/>
    <mergeCell ref="CS1:CT1"/>
    <mergeCell ref="CU1:CV1"/>
    <mergeCell ref="CW1:CX1"/>
    <mergeCell ref="CY1:CZ1"/>
    <mergeCell ref="DA1:DB1"/>
    <mergeCell ref="DC1:DD1"/>
    <mergeCell ref="DE1:DF1"/>
    <mergeCell ref="DG1:DH1"/>
    <mergeCell ref="DI1:DJ1"/>
    <mergeCell ref="DK1:DL1"/>
    <mergeCell ref="DM1:DN1"/>
    <mergeCell ref="DO1:DP1"/>
    <mergeCell ref="DQ1:DR1"/>
    <mergeCell ref="DS1:DT1"/>
    <mergeCell ref="DU1:DV1"/>
    <mergeCell ref="DW1:DX1"/>
    <mergeCell ref="DY1:DZ1"/>
    <mergeCell ref="EA1:EB1"/>
    <mergeCell ref="EC1:ED1"/>
    <mergeCell ref="EE1:EF1"/>
    <mergeCell ref="EG1:EH1"/>
    <mergeCell ref="EI1:EJ1"/>
    <mergeCell ref="EK1:EL1"/>
    <mergeCell ref="EM1:EN1"/>
    <mergeCell ref="EO1:EP1"/>
    <mergeCell ref="EQ1:ER1"/>
    <mergeCell ref="ES1:ET1"/>
    <mergeCell ref="EU1:EV1"/>
    <mergeCell ref="EW1:EX1"/>
    <mergeCell ref="EY1:EZ1"/>
    <mergeCell ref="FA1:FB1"/>
    <mergeCell ref="FC1:FD1"/>
    <mergeCell ref="FE1:FF1"/>
    <mergeCell ref="FG1:FH1"/>
    <mergeCell ref="FI1:FJ1"/>
    <mergeCell ref="FK1:FL1"/>
    <mergeCell ref="FM1:FN1"/>
    <mergeCell ref="FO1:FP1"/>
    <mergeCell ref="FQ1:FR1"/>
    <mergeCell ref="FS1:FT1"/>
    <mergeCell ref="FU1:FV1"/>
    <mergeCell ref="FW1:FX1"/>
    <mergeCell ref="FY1:FZ1"/>
    <mergeCell ref="GA1:GB1"/>
    <mergeCell ref="GC1:GD1"/>
    <mergeCell ref="GE1:GF1"/>
    <mergeCell ref="GG1:GH1"/>
    <mergeCell ref="GI1:GJ1"/>
    <mergeCell ref="GK1:GL1"/>
    <mergeCell ref="GM1:GN1"/>
    <mergeCell ref="GO1:GP1"/>
    <mergeCell ref="GQ1:GR1"/>
    <mergeCell ref="GS1:GT1"/>
    <mergeCell ref="GU1:GV1"/>
    <mergeCell ref="GW1:GX1"/>
    <mergeCell ref="GY1:GZ1"/>
    <mergeCell ref="HA1:HB1"/>
    <mergeCell ref="HC1:HD1"/>
    <mergeCell ref="HE1:HF1"/>
    <mergeCell ref="HG1:HH1"/>
    <mergeCell ref="HI1:HJ1"/>
    <mergeCell ref="HK1:HL1"/>
    <mergeCell ref="HM1:HN1"/>
    <mergeCell ref="HO1:HP1"/>
    <mergeCell ref="HQ1:HR1"/>
    <mergeCell ref="HS1:HT1"/>
    <mergeCell ref="HU1:HV1"/>
    <mergeCell ref="HW1:HX1"/>
    <mergeCell ref="HY1:HZ1"/>
    <mergeCell ref="IA1:IB1"/>
    <mergeCell ref="IC1:ID1"/>
    <mergeCell ref="IE1:IF1"/>
    <mergeCell ref="IG1:IH1"/>
    <mergeCell ref="II1:IJ1"/>
    <mergeCell ref="IK1:IL1"/>
    <mergeCell ref="IM1:IN1"/>
    <mergeCell ref="IO1:IP1"/>
    <mergeCell ref="IQ1:IR1"/>
    <mergeCell ref="IS1:IT1"/>
    <mergeCell ref="IU1:IV1"/>
  </mergeCells>
  <pageMargins left="0.75" right="0.75" top="1" bottom="1" header="0.5" footer="0.5"/>
  <pageSetup paperSize="9" scale="81"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zoomScale="85" zoomScaleNormal="85" workbookViewId="0">
      <selection activeCell="I6" sqref="I6"/>
    </sheetView>
  </sheetViews>
  <sheetFormatPr defaultColWidth="9" defaultRowHeight="13.5"/>
  <cols>
    <col min="1" max="1" width="5.5" style="43" customWidth="1"/>
    <col min="2" max="2" width="12" style="107" customWidth="1"/>
    <col min="3" max="3" width="47.875" style="43" customWidth="1"/>
    <col min="4" max="4" width="6" style="43" customWidth="1"/>
    <col min="5" max="5" width="7.625" style="43" customWidth="1"/>
    <col min="6" max="6" width="11.5" style="43" customWidth="1"/>
    <col min="7" max="7" width="8.875" style="43" customWidth="1"/>
    <col min="8" max="8" width="12.625" style="43"/>
    <col min="9" max="9" width="13.75" style="43"/>
    <col min="10" max="11" width="12.625" style="43"/>
    <col min="12" max="12" width="13.75" style="43"/>
    <col min="13" max="13" width="9" style="43"/>
    <col min="14" max="14" width="16" style="43"/>
    <col min="15" max="15" width="14.875" style="43"/>
    <col min="16" max="16384" width="9" style="43"/>
  </cols>
  <sheetData>
    <row r="1" s="106" customFormat="1" ht="39" customHeight="1" spans="1:15">
      <c r="A1" s="108" t="str">
        <f>清单编制说明!A1</f>
        <v>广昌保障房配套基础设施项目施工总承包--交通、安监工程专业分包</v>
      </c>
      <c r="B1" s="108"/>
      <c r="C1" s="108"/>
      <c r="D1" s="108"/>
      <c r="E1" s="108"/>
      <c r="F1" s="109"/>
      <c r="G1" s="108"/>
    </row>
    <row r="2" s="106" customFormat="1" ht="34" customHeight="1" spans="1:15">
      <c r="A2" s="110" t="s">
        <v>53</v>
      </c>
      <c r="B2" s="110"/>
      <c r="C2" s="110"/>
      <c r="D2" s="110"/>
      <c r="E2" s="110"/>
      <c r="F2" s="110"/>
      <c r="G2" s="110"/>
    </row>
    <row r="3" s="43" customFormat="1" ht="20.1" customHeight="1" spans="1:15">
      <c r="A3" s="111" t="s">
        <v>54</v>
      </c>
      <c r="B3" s="111"/>
      <c r="C3" s="111"/>
      <c r="D3" s="111"/>
      <c r="E3" s="111"/>
      <c r="F3" s="111"/>
      <c r="G3" s="111"/>
    </row>
    <row r="4" s="43" customFormat="1" ht="18" customHeight="1" spans="1:15">
      <c r="A4" s="112" t="s">
        <v>55</v>
      </c>
      <c r="B4" s="112"/>
      <c r="C4" s="112"/>
      <c r="D4" s="112"/>
      <c r="E4" s="113"/>
      <c r="F4" s="113"/>
      <c r="G4" s="113"/>
    </row>
    <row r="5" s="43" customFormat="1" ht="28" customHeight="1" spans="1:15">
      <c r="A5" s="4" t="s">
        <v>1</v>
      </c>
      <c r="B5" s="4" t="s">
        <v>56</v>
      </c>
      <c r="C5" s="4" t="s">
        <v>57</v>
      </c>
      <c r="D5" s="4" t="s">
        <v>58</v>
      </c>
      <c r="E5" s="114" t="s">
        <v>59</v>
      </c>
      <c r="F5" s="115" t="s">
        <v>60</v>
      </c>
      <c r="G5" s="4" t="s">
        <v>61</v>
      </c>
    </row>
    <row r="6" s="43" customFormat="1" ht="261.95" customHeight="1" spans="1:15">
      <c r="A6" s="116">
        <v>1</v>
      </c>
      <c r="B6" s="117" t="str">
        <f>A1</f>
        <v>广昌保障房配套基础设施项目施工总承包--交通、安监工程专业分包</v>
      </c>
      <c r="C6" s="118" t="s">
        <v>62</v>
      </c>
      <c r="D6" s="119" t="s">
        <v>63</v>
      </c>
      <c r="E6" s="120">
        <v>1</v>
      </c>
      <c r="F6" s="121" t="s">
        <v>64</v>
      </c>
      <c r="G6" s="122"/>
      <c r="I6" s="47"/>
      <c r="J6" s="47"/>
      <c r="K6" s="123"/>
      <c r="L6" s="123"/>
      <c r="N6" s="124"/>
      <c r="O6" s="123"/>
    </row>
    <row r="7" s="43" customFormat="1" ht="284" customHeight="1" spans="1:15">
      <c r="A7" s="125"/>
      <c r="B7" s="126"/>
      <c r="C7" s="127"/>
      <c r="D7" s="128"/>
      <c r="E7" s="129"/>
      <c r="F7" s="130"/>
      <c r="G7" s="131"/>
      <c r="N7" s="124"/>
      <c r="O7" s="123"/>
    </row>
    <row r="8" s="43" customFormat="1" spans="1:15">
      <c r="B8" s="107"/>
    </row>
    <row r="9" s="43" customFormat="1" spans="1:15">
      <c r="B9" s="107"/>
      <c r="F9" s="132"/>
    </row>
  </sheetData>
  <mergeCells count="12">
    <mergeCell ref="A1:G1"/>
    <mergeCell ref="A2:G2"/>
    <mergeCell ref="A3:G3"/>
    <mergeCell ref="A4:D4"/>
    <mergeCell ref="E4:G4"/>
    <mergeCell ref="A6:A7"/>
    <mergeCell ref="B6:B7"/>
    <mergeCell ref="C6:C7"/>
    <mergeCell ref="D6:D7"/>
    <mergeCell ref="E6:E7"/>
    <mergeCell ref="F6:F7"/>
    <mergeCell ref="G6:G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1"/>
  <sheetViews>
    <sheetView workbookViewId="0">
      <pane ySplit="5" topLeftCell="A75" activePane="bottomLeft" state="frozen"/>
      <selection/>
      <selection pane="bottomLeft" activeCell="I86" sqref="I86"/>
    </sheetView>
  </sheetViews>
  <sheetFormatPr defaultColWidth="9" defaultRowHeight="13.5"/>
  <cols>
    <col min="1" max="1" width="5.5" style="43" customWidth="1"/>
    <col min="2" max="2" width="12" style="44" customWidth="1"/>
    <col min="3" max="3" width="47.875" style="45" customWidth="1"/>
    <col min="4" max="4" width="13.75" style="46" customWidth="1"/>
    <col min="5" max="5" width="6" style="44" customWidth="1"/>
    <col min="6" max="6" width="6" style="45" customWidth="1"/>
    <col min="7" max="7" width="10.375" style="47" customWidth="1"/>
    <col min="8" max="8" width="10" style="47" customWidth="1"/>
    <col min="9" max="9" width="13.75" style="47" customWidth="1"/>
    <col min="10" max="10" width="12.625" style="43"/>
    <col min="11" max="11" width="13.75" style="43"/>
    <col min="12" max="12" width="12.625" style="43"/>
    <col min="13" max="13" width="16" style="43"/>
    <col min="14" max="14" width="14.875" style="43"/>
    <col min="15" max="16384" width="9" style="43"/>
  </cols>
  <sheetData>
    <row r="1" s="40" customFormat="1" ht="31" customHeight="1" spans="1:14">
      <c r="A1" s="48" t="str">
        <f>清单编制说明!A1</f>
        <v>广昌保障房配套基础设施项目施工总承包--交通、安监工程专业分包</v>
      </c>
      <c r="B1" s="49"/>
      <c r="C1" s="49"/>
      <c r="D1" s="50"/>
      <c r="E1" s="49"/>
      <c r="F1" s="49"/>
      <c r="G1" s="49"/>
      <c r="H1" s="49"/>
      <c r="I1" s="49"/>
      <c r="J1" s="48"/>
    </row>
    <row r="2" s="41" customFormat="1" ht="25" customHeight="1" spans="1:14">
      <c r="A2" s="51" t="s">
        <v>65</v>
      </c>
      <c r="B2" s="51"/>
      <c r="C2" s="51"/>
      <c r="D2" s="52"/>
      <c r="E2" s="51"/>
      <c r="F2" s="51"/>
      <c r="G2" s="51"/>
      <c r="H2" s="51"/>
      <c r="I2" s="51"/>
      <c r="J2" s="51"/>
    </row>
    <row r="3" s="41" customFormat="1" ht="25" customHeight="1" spans="1:14">
      <c r="A3" s="53"/>
      <c r="B3" s="53"/>
      <c r="C3" s="53"/>
      <c r="D3" s="52"/>
      <c r="E3" s="51"/>
      <c r="F3" s="54"/>
      <c r="G3" s="55"/>
      <c r="H3" s="55"/>
      <c r="I3" s="56" t="s">
        <v>66</v>
      </c>
      <c r="J3" s="57"/>
    </row>
    <row r="4" s="41" customFormat="1" ht="25" customHeight="1" spans="1:14">
      <c r="A4" s="58" t="s">
        <v>1</v>
      </c>
      <c r="B4" s="58" t="s">
        <v>56</v>
      </c>
      <c r="C4" s="58" t="s">
        <v>57</v>
      </c>
      <c r="D4" s="59" t="s">
        <v>67</v>
      </c>
      <c r="E4" s="59" t="s">
        <v>68</v>
      </c>
      <c r="F4" s="59" t="s">
        <v>69</v>
      </c>
      <c r="G4" s="60" t="s">
        <v>70</v>
      </c>
      <c r="H4" s="61" t="s">
        <v>71</v>
      </c>
      <c r="I4" s="61" t="s">
        <v>72</v>
      </c>
      <c r="J4" s="58" t="s">
        <v>61</v>
      </c>
    </row>
    <row r="5" s="41" customFormat="1" ht="25" customHeight="1" spans="1:14">
      <c r="A5" s="58"/>
      <c r="B5" s="58"/>
      <c r="C5" s="58"/>
      <c r="D5" s="62"/>
      <c r="E5" s="62"/>
      <c r="F5" s="62"/>
      <c r="G5" s="63"/>
      <c r="H5" s="61"/>
      <c r="I5" s="61"/>
      <c r="J5" s="58"/>
      <c r="K5" s="64"/>
      <c r="L5" s="64"/>
      <c r="M5" s="64"/>
      <c r="N5" s="65"/>
    </row>
    <row r="6" spans="1:14">
      <c r="A6" s="66"/>
      <c r="B6" s="67" t="s">
        <v>73</v>
      </c>
      <c r="C6" s="67"/>
      <c r="D6" s="68"/>
      <c r="E6" s="66" t="s">
        <v>74</v>
      </c>
      <c r="F6" s="69" t="s">
        <v>74</v>
      </c>
      <c r="G6" s="70"/>
      <c r="H6" s="71"/>
      <c r="I6" s="71"/>
      <c r="J6" s="72"/>
    </row>
    <row r="7" spans="1:14">
      <c r="A7" s="66"/>
      <c r="B7" s="73" t="s">
        <v>75</v>
      </c>
      <c r="C7" s="73" t="s">
        <v>74</v>
      </c>
      <c r="D7" s="68"/>
      <c r="E7" s="66"/>
      <c r="F7" s="66"/>
      <c r="G7" s="74"/>
      <c r="H7" s="71"/>
      <c r="I7" s="71"/>
      <c r="J7" s="72"/>
    </row>
    <row r="8" ht="72" spans="1:14">
      <c r="A8" s="66">
        <v>1</v>
      </c>
      <c r="B8" s="73" t="s">
        <v>76</v>
      </c>
      <c r="C8" s="73" t="s">
        <v>77</v>
      </c>
      <c r="D8" s="68" t="s">
        <v>78</v>
      </c>
      <c r="E8" s="66" t="s">
        <v>79</v>
      </c>
      <c r="F8" s="66" t="s">
        <v>80</v>
      </c>
      <c r="G8" s="75" t="s">
        <v>81</v>
      </c>
      <c r="H8" s="76">
        <v>40.17</v>
      </c>
      <c r="I8" s="71">
        <f>ROUND(H8*G8,2)</f>
        <v>37013.56</v>
      </c>
      <c r="J8" s="77"/>
    </row>
    <row r="9" ht="72" spans="1:14">
      <c r="A9" s="66">
        <v>2</v>
      </c>
      <c r="B9" s="73" t="s">
        <v>82</v>
      </c>
      <c r="C9" s="73" t="s">
        <v>83</v>
      </c>
      <c r="D9" s="68" t="s">
        <v>78</v>
      </c>
      <c r="E9" s="66" t="s">
        <v>79</v>
      </c>
      <c r="F9" s="66" t="s">
        <v>80</v>
      </c>
      <c r="G9" s="78" t="s">
        <v>84</v>
      </c>
      <c r="H9" s="79">
        <v>45.49</v>
      </c>
      <c r="I9" s="71">
        <f>ROUND(H9*G9,2)</f>
        <v>24724.45</v>
      </c>
      <c r="J9" s="77"/>
    </row>
    <row r="10" ht="60" spans="1:14">
      <c r="A10" s="66">
        <v>3</v>
      </c>
      <c r="B10" s="73" t="s">
        <v>85</v>
      </c>
      <c r="C10" s="73" t="s">
        <v>86</v>
      </c>
      <c r="D10" s="68" t="s">
        <v>78</v>
      </c>
      <c r="E10" s="66" t="s">
        <v>79</v>
      </c>
      <c r="F10" s="66" t="s">
        <v>80</v>
      </c>
      <c r="G10" s="78" t="s">
        <v>87</v>
      </c>
      <c r="H10" s="80">
        <v>53.54</v>
      </c>
      <c r="I10" s="71">
        <f>ROUND(H10*G10,2)</f>
        <v>6766.39</v>
      </c>
      <c r="J10" s="77"/>
    </row>
    <row r="11" ht="60" spans="1:14">
      <c r="A11" s="66">
        <v>4</v>
      </c>
      <c r="B11" s="73" t="s">
        <v>85</v>
      </c>
      <c r="C11" s="73" t="s">
        <v>88</v>
      </c>
      <c r="D11" s="68" t="s">
        <v>78</v>
      </c>
      <c r="E11" s="66" t="s">
        <v>79</v>
      </c>
      <c r="F11" s="66" t="s">
        <v>80</v>
      </c>
      <c r="G11" s="78" t="s">
        <v>89</v>
      </c>
      <c r="H11" s="80">
        <v>48.5</v>
      </c>
      <c r="I11" s="71">
        <f>ROUND(H11*G11,2)</f>
        <v>219.22</v>
      </c>
      <c r="J11" s="77"/>
    </row>
    <row r="12" spans="1:14">
      <c r="A12" s="66"/>
      <c r="B12" s="73" t="s">
        <v>90</v>
      </c>
      <c r="C12" s="73" t="s">
        <v>74</v>
      </c>
      <c r="D12" s="68"/>
      <c r="E12" s="66"/>
      <c r="F12" s="66" t="s">
        <v>74</v>
      </c>
      <c r="G12" s="69" t="s">
        <v>74</v>
      </c>
      <c r="H12" s="81" t="s">
        <v>74</v>
      </c>
      <c r="I12" s="71"/>
      <c r="J12" s="77"/>
    </row>
    <row r="13" ht="60" spans="1:14">
      <c r="A13" s="66">
        <v>5</v>
      </c>
      <c r="B13" s="73" t="s">
        <v>91</v>
      </c>
      <c r="C13" s="73" t="s">
        <v>92</v>
      </c>
      <c r="D13" s="68" t="s">
        <v>78</v>
      </c>
      <c r="E13" s="66" t="s">
        <v>79</v>
      </c>
      <c r="F13" s="66" t="s">
        <v>93</v>
      </c>
      <c r="G13" s="78" t="s">
        <v>94</v>
      </c>
      <c r="H13" s="80">
        <v>664.91</v>
      </c>
      <c r="I13" s="71">
        <f t="shared" ref="I13:I28" si="0">ROUND(H13*G13,2)</f>
        <v>3324.55</v>
      </c>
      <c r="J13" s="77"/>
    </row>
    <row r="14" ht="60" spans="1:14">
      <c r="A14" s="66">
        <v>6</v>
      </c>
      <c r="B14" s="73" t="s">
        <v>95</v>
      </c>
      <c r="C14" s="73" t="s">
        <v>92</v>
      </c>
      <c r="D14" s="68" t="s">
        <v>78</v>
      </c>
      <c r="E14" s="66" t="s">
        <v>79</v>
      </c>
      <c r="F14" s="66" t="s">
        <v>93</v>
      </c>
      <c r="G14" s="78" t="s">
        <v>96</v>
      </c>
      <c r="H14" s="80">
        <v>273.03</v>
      </c>
      <c r="I14" s="71">
        <f t="shared" si="0"/>
        <v>273.03</v>
      </c>
      <c r="J14" s="77"/>
    </row>
    <row r="15" ht="60" spans="1:14">
      <c r="A15" s="66">
        <v>7</v>
      </c>
      <c r="B15" s="73" t="s">
        <v>97</v>
      </c>
      <c r="C15" s="73" t="s">
        <v>98</v>
      </c>
      <c r="D15" s="68" t="s">
        <v>78</v>
      </c>
      <c r="E15" s="66" t="s">
        <v>79</v>
      </c>
      <c r="F15" s="66" t="s">
        <v>93</v>
      </c>
      <c r="G15" s="78" t="s">
        <v>99</v>
      </c>
      <c r="H15" s="80">
        <v>686.34</v>
      </c>
      <c r="I15" s="71">
        <f t="shared" si="0"/>
        <v>15099.48</v>
      </c>
      <c r="J15" s="77"/>
    </row>
    <row r="16" ht="60" spans="1:14">
      <c r="A16" s="66">
        <v>8</v>
      </c>
      <c r="B16" s="73" t="s">
        <v>100</v>
      </c>
      <c r="C16" s="73" t="s">
        <v>101</v>
      </c>
      <c r="D16" s="68" t="s">
        <v>78</v>
      </c>
      <c r="E16" s="66" t="s">
        <v>79</v>
      </c>
      <c r="F16" s="66" t="s">
        <v>93</v>
      </c>
      <c r="G16" s="78" t="s">
        <v>102</v>
      </c>
      <c r="H16" s="80">
        <v>580.66</v>
      </c>
      <c r="I16" s="71">
        <f t="shared" si="0"/>
        <v>9871.22</v>
      </c>
      <c r="J16" s="77"/>
    </row>
    <row r="17" ht="60" spans="1:10">
      <c r="A17" s="66">
        <v>9</v>
      </c>
      <c r="B17" s="73" t="s">
        <v>103</v>
      </c>
      <c r="C17" s="73" t="s">
        <v>101</v>
      </c>
      <c r="D17" s="68" t="s">
        <v>78</v>
      </c>
      <c r="E17" s="66" t="s">
        <v>79</v>
      </c>
      <c r="F17" s="66" t="s">
        <v>93</v>
      </c>
      <c r="G17" s="78" t="s">
        <v>94</v>
      </c>
      <c r="H17" s="80">
        <v>273.03</v>
      </c>
      <c r="I17" s="71">
        <f t="shared" si="0"/>
        <v>1365.15</v>
      </c>
      <c r="J17" s="77"/>
    </row>
    <row r="18" ht="72" spans="1:10">
      <c r="A18" s="66">
        <v>10</v>
      </c>
      <c r="B18" s="73" t="s">
        <v>104</v>
      </c>
      <c r="C18" s="73" t="s">
        <v>105</v>
      </c>
      <c r="D18" s="68" t="s">
        <v>78</v>
      </c>
      <c r="E18" s="66" t="s">
        <v>79</v>
      </c>
      <c r="F18" s="66" t="s">
        <v>93</v>
      </c>
      <c r="G18" s="78" t="s">
        <v>106</v>
      </c>
      <c r="H18" s="80">
        <v>487.79</v>
      </c>
      <c r="I18" s="71">
        <f t="shared" si="0"/>
        <v>5853.48</v>
      </c>
      <c r="J18" s="77"/>
    </row>
    <row r="19" ht="72" spans="1:10">
      <c r="A19" s="66">
        <v>11</v>
      </c>
      <c r="B19" s="73" t="s">
        <v>107</v>
      </c>
      <c r="C19" s="73" t="s">
        <v>105</v>
      </c>
      <c r="D19" s="68" t="s">
        <v>78</v>
      </c>
      <c r="E19" s="66" t="s">
        <v>79</v>
      </c>
      <c r="F19" s="66" t="s">
        <v>93</v>
      </c>
      <c r="G19" s="78" t="s">
        <v>108</v>
      </c>
      <c r="H19" s="80">
        <v>487.79</v>
      </c>
      <c r="I19" s="71">
        <f t="shared" si="0"/>
        <v>2926.74</v>
      </c>
      <c r="J19" s="77"/>
    </row>
    <row r="20" ht="60" spans="1:10">
      <c r="A20" s="66">
        <v>12</v>
      </c>
      <c r="B20" s="73" t="s">
        <v>109</v>
      </c>
      <c r="C20" s="73" t="s">
        <v>110</v>
      </c>
      <c r="D20" s="68" t="s">
        <v>78</v>
      </c>
      <c r="E20" s="66" t="s">
        <v>79</v>
      </c>
      <c r="F20" s="66" t="s">
        <v>93</v>
      </c>
      <c r="G20" s="78" t="s">
        <v>111</v>
      </c>
      <c r="H20" s="80">
        <v>1538.72</v>
      </c>
      <c r="I20" s="71">
        <f t="shared" si="0"/>
        <v>15387.2</v>
      </c>
      <c r="J20" s="77"/>
    </row>
    <row r="21" ht="60" spans="1:10">
      <c r="A21" s="66">
        <v>13</v>
      </c>
      <c r="B21" s="73" t="s">
        <v>112</v>
      </c>
      <c r="C21" s="73" t="s">
        <v>113</v>
      </c>
      <c r="D21" s="68" t="s">
        <v>78</v>
      </c>
      <c r="E21" s="66" t="s">
        <v>79</v>
      </c>
      <c r="F21" s="66" t="s">
        <v>93</v>
      </c>
      <c r="G21" s="78" t="s">
        <v>114</v>
      </c>
      <c r="H21" s="80">
        <v>6972.91</v>
      </c>
      <c r="I21" s="71">
        <f t="shared" si="0"/>
        <v>20918.73</v>
      </c>
      <c r="J21" s="77"/>
    </row>
    <row r="22" ht="132" spans="1:10">
      <c r="A22" s="66">
        <v>14</v>
      </c>
      <c r="B22" s="73" t="s">
        <v>115</v>
      </c>
      <c r="C22" s="73" t="s">
        <v>116</v>
      </c>
      <c r="D22" s="68" t="s">
        <v>78</v>
      </c>
      <c r="E22" s="66" t="s">
        <v>79</v>
      </c>
      <c r="F22" s="66" t="s">
        <v>117</v>
      </c>
      <c r="G22" s="82">
        <v>3</v>
      </c>
      <c r="H22" s="80">
        <v>886.75</v>
      </c>
      <c r="I22" s="71">
        <f t="shared" si="0"/>
        <v>2660.25</v>
      </c>
      <c r="J22" s="77"/>
    </row>
    <row r="23" ht="132" spans="1:10">
      <c r="A23" s="66">
        <v>15</v>
      </c>
      <c r="B23" s="73" t="s">
        <v>118</v>
      </c>
      <c r="C23" s="73" t="s">
        <v>119</v>
      </c>
      <c r="D23" s="68" t="s">
        <v>78</v>
      </c>
      <c r="E23" s="66" t="s">
        <v>79</v>
      </c>
      <c r="F23" s="66" t="s">
        <v>117</v>
      </c>
      <c r="G23" s="82">
        <v>16</v>
      </c>
      <c r="H23" s="80">
        <v>885.06</v>
      </c>
      <c r="I23" s="71">
        <f t="shared" si="0"/>
        <v>14160.96</v>
      </c>
      <c r="J23" s="77"/>
    </row>
    <row r="24" ht="132" spans="1:10">
      <c r="A24" s="66">
        <v>16</v>
      </c>
      <c r="B24" s="73" t="s">
        <v>120</v>
      </c>
      <c r="C24" s="73" t="s">
        <v>121</v>
      </c>
      <c r="D24" s="68" t="s">
        <v>78</v>
      </c>
      <c r="E24" s="66" t="s">
        <v>79</v>
      </c>
      <c r="F24" s="66" t="s">
        <v>117</v>
      </c>
      <c r="G24" s="82">
        <v>19</v>
      </c>
      <c r="H24" s="80">
        <v>884.2</v>
      </c>
      <c r="I24" s="71">
        <f t="shared" si="0"/>
        <v>16799.8</v>
      </c>
      <c r="J24" s="77"/>
    </row>
    <row r="25" ht="132" spans="1:10">
      <c r="A25" s="66">
        <v>17</v>
      </c>
      <c r="B25" s="73" t="s">
        <v>122</v>
      </c>
      <c r="C25" s="73" t="s">
        <v>123</v>
      </c>
      <c r="D25" s="68" t="s">
        <v>78</v>
      </c>
      <c r="E25" s="66" t="s">
        <v>79</v>
      </c>
      <c r="F25" s="66" t="s">
        <v>117</v>
      </c>
      <c r="G25" s="82">
        <v>10</v>
      </c>
      <c r="H25" s="80">
        <v>945.03</v>
      </c>
      <c r="I25" s="71">
        <f t="shared" si="0"/>
        <v>9450.3</v>
      </c>
      <c r="J25" s="77"/>
    </row>
    <row r="26" ht="132" spans="1:10">
      <c r="A26" s="66">
        <v>18</v>
      </c>
      <c r="B26" s="73" t="s">
        <v>124</v>
      </c>
      <c r="C26" s="73" t="s">
        <v>125</v>
      </c>
      <c r="D26" s="68" t="s">
        <v>78</v>
      </c>
      <c r="E26" s="66" t="s">
        <v>79</v>
      </c>
      <c r="F26" s="66" t="s">
        <v>117</v>
      </c>
      <c r="G26" s="82">
        <v>3</v>
      </c>
      <c r="H26" s="80">
        <v>1031.9</v>
      </c>
      <c r="I26" s="71">
        <f t="shared" si="0"/>
        <v>3095.7</v>
      </c>
      <c r="J26" s="77"/>
    </row>
    <row r="27" ht="132" spans="1:10">
      <c r="A27" s="66">
        <v>19</v>
      </c>
      <c r="B27" s="73" t="s">
        <v>126</v>
      </c>
      <c r="C27" s="73" t="s">
        <v>127</v>
      </c>
      <c r="D27" s="68" t="s">
        <v>78</v>
      </c>
      <c r="E27" s="66" t="s">
        <v>79</v>
      </c>
      <c r="F27" s="66" t="s">
        <v>117</v>
      </c>
      <c r="G27" s="82">
        <v>2</v>
      </c>
      <c r="H27" s="80">
        <v>941.68</v>
      </c>
      <c r="I27" s="71">
        <f t="shared" si="0"/>
        <v>1883.36</v>
      </c>
      <c r="J27" s="77"/>
    </row>
    <row r="28" ht="132" spans="1:10">
      <c r="A28" s="66">
        <v>20</v>
      </c>
      <c r="B28" s="73" t="s">
        <v>128</v>
      </c>
      <c r="C28" s="73" t="s">
        <v>129</v>
      </c>
      <c r="D28" s="68" t="s">
        <v>78</v>
      </c>
      <c r="E28" s="66" t="s">
        <v>79</v>
      </c>
      <c r="F28" s="66" t="s">
        <v>117</v>
      </c>
      <c r="G28" s="82">
        <v>22</v>
      </c>
      <c r="H28" s="80">
        <v>899.48</v>
      </c>
      <c r="I28" s="71">
        <f t="shared" si="0"/>
        <v>19788.56</v>
      </c>
      <c r="J28" s="77"/>
    </row>
    <row r="29" spans="1:10">
      <c r="A29" s="66"/>
      <c r="B29" s="73" t="s">
        <v>130</v>
      </c>
      <c r="C29" s="73" t="s">
        <v>74</v>
      </c>
      <c r="D29" s="68"/>
      <c r="E29" s="66"/>
      <c r="F29" s="66" t="s">
        <v>74</v>
      </c>
      <c r="G29" s="69" t="s">
        <v>74</v>
      </c>
      <c r="H29" s="81" t="s">
        <v>74</v>
      </c>
      <c r="I29" s="71"/>
      <c r="J29" s="77"/>
    </row>
    <row r="30" ht="84" spans="1:10">
      <c r="A30" s="66">
        <v>21</v>
      </c>
      <c r="B30" s="73" t="s">
        <v>131</v>
      </c>
      <c r="C30" s="73" t="s">
        <v>132</v>
      </c>
      <c r="D30" s="68" t="s">
        <v>78</v>
      </c>
      <c r="E30" s="66" t="s">
        <v>79</v>
      </c>
      <c r="F30" s="66" t="s">
        <v>117</v>
      </c>
      <c r="G30" s="82">
        <v>90</v>
      </c>
      <c r="H30" s="80">
        <v>137.7</v>
      </c>
      <c r="I30" s="71">
        <f t="shared" ref="I30:I35" si="1">ROUND(H30*G30,2)</f>
        <v>12393</v>
      </c>
      <c r="J30" s="77"/>
    </row>
    <row r="31" ht="84" spans="1:10">
      <c r="A31" s="66">
        <v>22</v>
      </c>
      <c r="B31" s="73" t="s">
        <v>133</v>
      </c>
      <c r="C31" s="73" t="s">
        <v>134</v>
      </c>
      <c r="D31" s="68" t="s">
        <v>78</v>
      </c>
      <c r="E31" s="66" t="s">
        <v>79</v>
      </c>
      <c r="F31" s="66" t="s">
        <v>117</v>
      </c>
      <c r="G31" s="82">
        <v>15</v>
      </c>
      <c r="H31" s="80">
        <v>110.23</v>
      </c>
      <c r="I31" s="71">
        <f t="shared" si="1"/>
        <v>1653.45</v>
      </c>
      <c r="J31" s="77"/>
    </row>
    <row r="32" ht="36" spans="1:10">
      <c r="A32" s="66">
        <v>23</v>
      </c>
      <c r="B32" s="73" t="s">
        <v>135</v>
      </c>
      <c r="C32" s="73" t="s">
        <v>136</v>
      </c>
      <c r="D32" s="68" t="s">
        <v>78</v>
      </c>
      <c r="E32" s="66" t="s">
        <v>79</v>
      </c>
      <c r="F32" s="66" t="s">
        <v>80</v>
      </c>
      <c r="G32" s="82">
        <v>28.8</v>
      </c>
      <c r="H32" s="80">
        <v>54.31</v>
      </c>
      <c r="I32" s="71">
        <f t="shared" si="1"/>
        <v>1564.13</v>
      </c>
      <c r="J32" s="77"/>
    </row>
    <row r="33" ht="36" spans="1:10">
      <c r="A33" s="66">
        <v>24</v>
      </c>
      <c r="B33" s="73" t="s">
        <v>137</v>
      </c>
      <c r="C33" s="73" t="s">
        <v>138</v>
      </c>
      <c r="D33" s="68" t="s">
        <v>78</v>
      </c>
      <c r="E33" s="66" t="s">
        <v>79</v>
      </c>
      <c r="F33" s="66" t="s">
        <v>80</v>
      </c>
      <c r="G33" s="82">
        <v>240</v>
      </c>
      <c r="H33" s="80">
        <v>54.31</v>
      </c>
      <c r="I33" s="71">
        <f t="shared" si="1"/>
        <v>13034.4</v>
      </c>
      <c r="J33" s="77"/>
    </row>
    <row r="34" ht="72" spans="1:10">
      <c r="A34" s="66">
        <v>25</v>
      </c>
      <c r="B34" s="73" t="s">
        <v>139</v>
      </c>
      <c r="C34" s="73"/>
      <c r="D34" s="68" t="s">
        <v>78</v>
      </c>
      <c r="E34" s="66" t="s">
        <v>79</v>
      </c>
      <c r="F34" s="83" t="s">
        <v>63</v>
      </c>
      <c r="G34" s="84" t="s">
        <v>96</v>
      </c>
      <c r="H34" s="85">
        <v>11583.64</v>
      </c>
      <c r="I34" s="71">
        <f t="shared" si="1"/>
        <v>11583.64</v>
      </c>
      <c r="J34" s="77"/>
    </row>
    <row r="35" ht="24" spans="1:10">
      <c r="A35" s="66">
        <v>26</v>
      </c>
      <c r="B35" s="86" t="s">
        <v>140</v>
      </c>
      <c r="C35" s="73"/>
      <c r="D35" s="68" t="s">
        <v>78</v>
      </c>
      <c r="E35" s="66" t="s">
        <v>79</v>
      </c>
      <c r="F35" s="83" t="s">
        <v>63</v>
      </c>
      <c r="G35" s="87" t="s">
        <v>96</v>
      </c>
      <c r="H35" s="88">
        <v>4212.23</v>
      </c>
      <c r="I35" s="71">
        <f t="shared" si="1"/>
        <v>4212.23</v>
      </c>
      <c r="J35" s="77"/>
    </row>
    <row r="36" spans="1:10">
      <c r="A36" s="66"/>
      <c r="B36" s="67" t="s">
        <v>141</v>
      </c>
      <c r="C36" s="73" t="s">
        <v>74</v>
      </c>
      <c r="D36" s="68"/>
      <c r="E36" s="66"/>
      <c r="F36" s="66" t="s">
        <v>74</v>
      </c>
      <c r="G36" s="69" t="s">
        <v>74</v>
      </c>
      <c r="H36" s="81"/>
      <c r="I36" s="71"/>
      <c r="J36" s="77"/>
    </row>
    <row r="37" spans="1:10">
      <c r="A37" s="66"/>
      <c r="B37" s="73" t="s">
        <v>142</v>
      </c>
      <c r="C37" s="73" t="s">
        <v>74</v>
      </c>
      <c r="D37" s="68"/>
      <c r="E37" s="66"/>
      <c r="F37" s="66" t="s">
        <v>74</v>
      </c>
      <c r="G37" s="69" t="s">
        <v>74</v>
      </c>
      <c r="H37" s="81"/>
      <c r="I37" s="71"/>
      <c r="J37" s="77"/>
    </row>
    <row r="38" ht="84" spans="1:10">
      <c r="A38" s="66">
        <v>27</v>
      </c>
      <c r="B38" s="73" t="s">
        <v>143</v>
      </c>
      <c r="C38" s="73" t="s">
        <v>144</v>
      </c>
      <c r="D38" s="68" t="s">
        <v>78</v>
      </c>
      <c r="E38" s="66" t="s">
        <v>79</v>
      </c>
      <c r="F38" s="66" t="s">
        <v>145</v>
      </c>
      <c r="G38" s="82">
        <v>4</v>
      </c>
      <c r="H38" s="80">
        <v>4403.71</v>
      </c>
      <c r="I38" s="71">
        <f t="shared" ref="I38:I43" si="2">ROUND(H38*G38,2)</f>
        <v>17614.84</v>
      </c>
      <c r="J38" s="77"/>
    </row>
    <row r="39" ht="48" spans="1:10">
      <c r="A39" s="66">
        <v>28</v>
      </c>
      <c r="B39" s="73" t="s">
        <v>146</v>
      </c>
      <c r="C39" s="73" t="s">
        <v>147</v>
      </c>
      <c r="D39" s="68" t="s">
        <v>78</v>
      </c>
      <c r="E39" s="66" t="s">
        <v>79</v>
      </c>
      <c r="F39" s="66" t="s">
        <v>145</v>
      </c>
      <c r="G39" s="82">
        <v>4</v>
      </c>
      <c r="H39" s="80">
        <v>1039.24</v>
      </c>
      <c r="I39" s="71">
        <f t="shared" si="2"/>
        <v>4156.96</v>
      </c>
      <c r="J39" s="77"/>
    </row>
    <row r="40" ht="144" spans="1:10">
      <c r="A40" s="66">
        <v>29</v>
      </c>
      <c r="B40" s="73" t="s">
        <v>148</v>
      </c>
      <c r="C40" s="73" t="s">
        <v>149</v>
      </c>
      <c r="D40" s="68" t="s">
        <v>78</v>
      </c>
      <c r="E40" s="66" t="s">
        <v>79</v>
      </c>
      <c r="F40" s="66" t="s">
        <v>150</v>
      </c>
      <c r="G40" s="78" t="s">
        <v>151</v>
      </c>
      <c r="H40" s="80">
        <v>2137.78</v>
      </c>
      <c r="I40" s="71">
        <f t="shared" si="2"/>
        <v>19240.02</v>
      </c>
      <c r="J40" s="77"/>
    </row>
    <row r="41" ht="156" spans="1:10">
      <c r="A41" s="66">
        <v>30</v>
      </c>
      <c r="B41" s="73" t="s">
        <v>152</v>
      </c>
      <c r="C41" s="73" t="s">
        <v>153</v>
      </c>
      <c r="D41" s="68" t="s">
        <v>78</v>
      </c>
      <c r="E41" s="66" t="s">
        <v>79</v>
      </c>
      <c r="F41" s="66" t="s">
        <v>150</v>
      </c>
      <c r="G41" s="78" t="s">
        <v>154</v>
      </c>
      <c r="H41" s="80">
        <v>962.47</v>
      </c>
      <c r="I41" s="71">
        <f t="shared" si="2"/>
        <v>17324.46</v>
      </c>
      <c r="J41" s="77"/>
    </row>
    <row r="42" ht="96" spans="1:10">
      <c r="A42" s="66">
        <v>31</v>
      </c>
      <c r="B42" s="73" t="s">
        <v>155</v>
      </c>
      <c r="C42" s="73" t="s">
        <v>156</v>
      </c>
      <c r="D42" s="68" t="s">
        <v>78</v>
      </c>
      <c r="E42" s="66" t="s">
        <v>79</v>
      </c>
      <c r="F42" s="66" t="s">
        <v>150</v>
      </c>
      <c r="G42" s="78" t="s">
        <v>157</v>
      </c>
      <c r="H42" s="80">
        <v>995.8</v>
      </c>
      <c r="I42" s="71">
        <f t="shared" si="2"/>
        <v>3983.2</v>
      </c>
      <c r="J42" s="77"/>
    </row>
    <row r="43" ht="60" spans="1:10">
      <c r="A43" s="66">
        <v>32</v>
      </c>
      <c r="B43" s="73" t="s">
        <v>158</v>
      </c>
      <c r="C43" s="73" t="s">
        <v>159</v>
      </c>
      <c r="D43" s="68" t="s">
        <v>78</v>
      </c>
      <c r="E43" s="66" t="s">
        <v>79</v>
      </c>
      <c r="F43" s="66" t="s">
        <v>93</v>
      </c>
      <c r="G43" s="78" t="s">
        <v>160</v>
      </c>
      <c r="H43" s="80">
        <v>516.77</v>
      </c>
      <c r="I43" s="71">
        <f t="shared" si="2"/>
        <v>6718.01</v>
      </c>
      <c r="J43" s="77"/>
    </row>
    <row r="44" spans="1:10">
      <c r="A44" s="66"/>
      <c r="B44" s="73" t="s">
        <v>161</v>
      </c>
      <c r="C44" s="73" t="s">
        <v>74</v>
      </c>
      <c r="D44" s="68"/>
      <c r="E44" s="66"/>
      <c r="F44" s="66" t="s">
        <v>74</v>
      </c>
      <c r="G44" s="69" t="s">
        <v>74</v>
      </c>
      <c r="H44" s="89" t="s">
        <v>74</v>
      </c>
      <c r="I44" s="71"/>
      <c r="J44" s="77"/>
    </row>
    <row r="45" ht="60" spans="1:10">
      <c r="A45" s="66">
        <v>33</v>
      </c>
      <c r="B45" s="73" t="s">
        <v>162</v>
      </c>
      <c r="C45" s="73" t="s">
        <v>163</v>
      </c>
      <c r="D45" s="68" t="s">
        <v>78</v>
      </c>
      <c r="E45" s="66" t="s">
        <v>79</v>
      </c>
      <c r="F45" s="66" t="s">
        <v>164</v>
      </c>
      <c r="G45" s="78" t="s">
        <v>165</v>
      </c>
      <c r="H45" s="80">
        <v>3.94</v>
      </c>
      <c r="I45" s="71">
        <f t="shared" ref="I45:I57" si="3">ROUND(H45*G45,2)</f>
        <v>551.6</v>
      </c>
      <c r="J45" s="77"/>
    </row>
    <row r="46" ht="84" spans="1:10">
      <c r="A46" s="66">
        <v>34</v>
      </c>
      <c r="B46" s="73" t="s">
        <v>166</v>
      </c>
      <c r="C46" s="73" t="s">
        <v>167</v>
      </c>
      <c r="D46" s="68" t="s">
        <v>78</v>
      </c>
      <c r="E46" s="66" t="s">
        <v>79</v>
      </c>
      <c r="F46" s="66" t="s">
        <v>150</v>
      </c>
      <c r="G46" s="78" t="s">
        <v>157</v>
      </c>
      <c r="H46" s="80">
        <v>348.29</v>
      </c>
      <c r="I46" s="71">
        <f t="shared" si="3"/>
        <v>1393.16</v>
      </c>
      <c r="J46" s="77"/>
    </row>
    <row r="47" ht="96" spans="1:10">
      <c r="A47" s="66">
        <v>35</v>
      </c>
      <c r="B47" s="73" t="s">
        <v>168</v>
      </c>
      <c r="C47" s="73" t="s">
        <v>169</v>
      </c>
      <c r="D47" s="68" t="s">
        <v>78</v>
      </c>
      <c r="E47" s="66" t="s">
        <v>79</v>
      </c>
      <c r="F47" s="66" t="s">
        <v>170</v>
      </c>
      <c r="G47" s="78" t="s">
        <v>157</v>
      </c>
      <c r="H47" s="80">
        <v>123.06</v>
      </c>
      <c r="I47" s="71">
        <f t="shared" si="3"/>
        <v>492.24</v>
      </c>
      <c r="J47" s="77"/>
    </row>
    <row r="48" ht="48" spans="1:10">
      <c r="A48" s="66">
        <v>36</v>
      </c>
      <c r="B48" s="73" t="s">
        <v>171</v>
      </c>
      <c r="C48" s="73" t="s">
        <v>172</v>
      </c>
      <c r="D48" s="68" t="s">
        <v>78</v>
      </c>
      <c r="E48" s="66" t="s">
        <v>79</v>
      </c>
      <c r="F48" s="66" t="s">
        <v>164</v>
      </c>
      <c r="G48" s="78" t="s">
        <v>173</v>
      </c>
      <c r="H48" s="80">
        <v>9.58</v>
      </c>
      <c r="I48" s="71">
        <f t="shared" si="3"/>
        <v>77637.28</v>
      </c>
      <c r="J48" s="77"/>
    </row>
    <row r="49" ht="96" spans="1:10">
      <c r="A49" s="66">
        <v>37</v>
      </c>
      <c r="B49" s="73" t="s">
        <v>174</v>
      </c>
      <c r="C49" s="73" t="s">
        <v>175</v>
      </c>
      <c r="D49" s="68" t="s">
        <v>78</v>
      </c>
      <c r="E49" s="66" t="s">
        <v>79</v>
      </c>
      <c r="F49" s="66" t="s">
        <v>170</v>
      </c>
      <c r="G49" s="78" t="s">
        <v>176</v>
      </c>
      <c r="H49" s="80">
        <v>306.62</v>
      </c>
      <c r="I49" s="71">
        <f t="shared" si="3"/>
        <v>613.24</v>
      </c>
      <c r="J49" s="77"/>
    </row>
    <row r="50" ht="60" spans="1:10">
      <c r="A50" s="66">
        <v>38</v>
      </c>
      <c r="B50" s="73" t="s">
        <v>177</v>
      </c>
      <c r="C50" s="73" t="s">
        <v>178</v>
      </c>
      <c r="D50" s="68" t="s">
        <v>78</v>
      </c>
      <c r="E50" s="66" t="s">
        <v>79</v>
      </c>
      <c r="F50" s="66" t="s">
        <v>164</v>
      </c>
      <c r="G50" s="78" t="s">
        <v>179</v>
      </c>
      <c r="H50" s="80">
        <v>28.25</v>
      </c>
      <c r="I50" s="71">
        <f t="shared" si="3"/>
        <v>100951.38</v>
      </c>
      <c r="J50" s="77"/>
    </row>
    <row r="51" ht="60" spans="1:10">
      <c r="A51" s="66">
        <v>39</v>
      </c>
      <c r="B51" s="73" t="s">
        <v>180</v>
      </c>
      <c r="C51" s="73" t="s">
        <v>181</v>
      </c>
      <c r="D51" s="68" t="s">
        <v>78</v>
      </c>
      <c r="E51" s="66" t="s">
        <v>79</v>
      </c>
      <c r="F51" s="66" t="s">
        <v>164</v>
      </c>
      <c r="G51" s="78" t="s">
        <v>182</v>
      </c>
      <c r="H51" s="80">
        <v>106.02</v>
      </c>
      <c r="I51" s="71">
        <f t="shared" si="3"/>
        <v>87869.38</v>
      </c>
      <c r="J51" s="77"/>
    </row>
    <row r="52" ht="48" spans="1:10">
      <c r="A52" s="66">
        <v>40</v>
      </c>
      <c r="B52" s="73" t="s">
        <v>183</v>
      </c>
      <c r="C52" s="73" t="s">
        <v>184</v>
      </c>
      <c r="D52" s="68" t="s">
        <v>78</v>
      </c>
      <c r="E52" s="66" t="s">
        <v>79</v>
      </c>
      <c r="F52" s="66" t="s">
        <v>164</v>
      </c>
      <c r="G52" s="78" t="s">
        <v>185</v>
      </c>
      <c r="H52" s="80">
        <v>28.46</v>
      </c>
      <c r="I52" s="71">
        <f t="shared" si="3"/>
        <v>12237.8</v>
      </c>
      <c r="J52" s="77"/>
    </row>
    <row r="53" ht="72" spans="1:10">
      <c r="A53" s="66">
        <v>41</v>
      </c>
      <c r="B53" s="73" t="s">
        <v>186</v>
      </c>
      <c r="C53" s="73" t="s">
        <v>187</v>
      </c>
      <c r="D53" s="68" t="s">
        <v>78</v>
      </c>
      <c r="E53" s="66" t="s">
        <v>79</v>
      </c>
      <c r="F53" s="66" t="s">
        <v>170</v>
      </c>
      <c r="G53" s="78" t="s">
        <v>176</v>
      </c>
      <c r="H53" s="80">
        <v>2209.53</v>
      </c>
      <c r="I53" s="71">
        <f t="shared" si="3"/>
        <v>4419.06</v>
      </c>
      <c r="J53" s="77"/>
    </row>
    <row r="54" ht="48" spans="1:10">
      <c r="A54" s="66">
        <v>42</v>
      </c>
      <c r="B54" s="73" t="s">
        <v>188</v>
      </c>
      <c r="C54" s="73" t="s">
        <v>189</v>
      </c>
      <c r="D54" s="68" t="s">
        <v>78</v>
      </c>
      <c r="E54" s="66" t="s">
        <v>79</v>
      </c>
      <c r="F54" s="66" t="s">
        <v>170</v>
      </c>
      <c r="G54" s="82">
        <v>2</v>
      </c>
      <c r="H54" s="80">
        <v>266.03</v>
      </c>
      <c r="I54" s="71">
        <f t="shared" si="3"/>
        <v>532.06</v>
      </c>
      <c r="J54" s="77"/>
    </row>
    <row r="55" ht="60" spans="1:10">
      <c r="A55" s="66">
        <v>43</v>
      </c>
      <c r="B55" s="73" t="s">
        <v>190</v>
      </c>
      <c r="C55" s="73" t="s">
        <v>191</v>
      </c>
      <c r="D55" s="68" t="s">
        <v>78</v>
      </c>
      <c r="E55" s="66" t="s">
        <v>79</v>
      </c>
      <c r="F55" s="66" t="s">
        <v>192</v>
      </c>
      <c r="G55" s="78" t="s">
        <v>193</v>
      </c>
      <c r="H55" s="80">
        <v>17.73</v>
      </c>
      <c r="I55" s="71">
        <f t="shared" si="3"/>
        <v>746.08</v>
      </c>
      <c r="J55" s="77"/>
    </row>
    <row r="56" ht="48" spans="1:10">
      <c r="A56" s="66">
        <v>44</v>
      </c>
      <c r="B56" s="73" t="s">
        <v>194</v>
      </c>
      <c r="C56" s="73" t="s">
        <v>195</v>
      </c>
      <c r="D56" s="68" t="s">
        <v>78</v>
      </c>
      <c r="E56" s="66" t="s">
        <v>79</v>
      </c>
      <c r="F56" s="66" t="s">
        <v>192</v>
      </c>
      <c r="G56" s="78" t="s">
        <v>196</v>
      </c>
      <c r="H56" s="80">
        <v>8.85</v>
      </c>
      <c r="I56" s="71">
        <f t="shared" si="3"/>
        <v>7465.78</v>
      </c>
      <c r="J56" s="77"/>
    </row>
    <row r="57" ht="72" spans="1:10">
      <c r="A57" s="66">
        <v>45</v>
      </c>
      <c r="B57" s="73" t="s">
        <v>197</v>
      </c>
      <c r="C57" s="73" t="s">
        <v>198</v>
      </c>
      <c r="D57" s="68" t="s">
        <v>78</v>
      </c>
      <c r="E57" s="66" t="s">
        <v>79</v>
      </c>
      <c r="F57" s="66" t="s">
        <v>192</v>
      </c>
      <c r="G57" s="78" t="s">
        <v>199</v>
      </c>
      <c r="H57" s="80">
        <v>22.99</v>
      </c>
      <c r="I57" s="71">
        <f t="shared" si="3"/>
        <v>18426.74</v>
      </c>
      <c r="J57" s="77"/>
    </row>
    <row r="58" spans="1:10">
      <c r="A58" s="66"/>
      <c r="B58" s="73" t="s">
        <v>200</v>
      </c>
      <c r="C58" s="73" t="s">
        <v>74</v>
      </c>
      <c r="D58" s="68"/>
      <c r="E58" s="66"/>
      <c r="F58" s="66" t="s">
        <v>74</v>
      </c>
      <c r="G58" s="69" t="s">
        <v>74</v>
      </c>
      <c r="H58" s="89" t="s">
        <v>74</v>
      </c>
      <c r="I58" s="71"/>
      <c r="J58" s="77"/>
    </row>
    <row r="59" ht="48" spans="1:10">
      <c r="A59" s="66">
        <v>46</v>
      </c>
      <c r="B59" s="73" t="s">
        <v>201</v>
      </c>
      <c r="C59" s="73" t="s">
        <v>202</v>
      </c>
      <c r="D59" s="68" t="s">
        <v>78</v>
      </c>
      <c r="E59" s="66" t="s">
        <v>79</v>
      </c>
      <c r="F59" s="66" t="s">
        <v>150</v>
      </c>
      <c r="G59" s="78" t="s">
        <v>203</v>
      </c>
      <c r="H59" s="80">
        <v>2307.73</v>
      </c>
      <c r="I59" s="71">
        <f>ROUND(H59*G59,2)</f>
        <v>18461.84</v>
      </c>
      <c r="J59" s="77"/>
    </row>
    <row r="60" ht="36" spans="1:10">
      <c r="A60" s="66">
        <v>47</v>
      </c>
      <c r="B60" s="73" t="s">
        <v>204</v>
      </c>
      <c r="C60" s="73" t="s">
        <v>205</v>
      </c>
      <c r="D60" s="68" t="s">
        <v>78</v>
      </c>
      <c r="E60" s="66" t="s">
        <v>79</v>
      </c>
      <c r="F60" s="66" t="s">
        <v>206</v>
      </c>
      <c r="G60" s="78" t="s">
        <v>207</v>
      </c>
      <c r="H60" s="80">
        <v>57.37</v>
      </c>
      <c r="I60" s="71">
        <f>ROUND(H60*G60,2)</f>
        <v>1548.99</v>
      </c>
      <c r="J60" s="77"/>
    </row>
    <row r="61" ht="48" spans="1:10">
      <c r="A61" s="66">
        <v>48</v>
      </c>
      <c r="B61" s="73" t="s">
        <v>208</v>
      </c>
      <c r="C61" s="73" t="s">
        <v>209</v>
      </c>
      <c r="D61" s="68" t="s">
        <v>78</v>
      </c>
      <c r="E61" s="66" t="s">
        <v>79</v>
      </c>
      <c r="F61" s="66" t="s">
        <v>206</v>
      </c>
      <c r="G61" s="78" t="s">
        <v>207</v>
      </c>
      <c r="H61" s="80">
        <v>44.13</v>
      </c>
      <c r="I61" s="71">
        <f>ROUND(H61*G61,2)</f>
        <v>1191.51</v>
      </c>
      <c r="J61" s="77"/>
    </row>
    <row r="62" ht="36" spans="1:10">
      <c r="A62" s="66">
        <v>49</v>
      </c>
      <c r="B62" s="73" t="s">
        <v>210</v>
      </c>
      <c r="C62" s="73" t="s">
        <v>211</v>
      </c>
      <c r="D62" s="68" t="s">
        <v>78</v>
      </c>
      <c r="E62" s="66" t="s">
        <v>79</v>
      </c>
      <c r="F62" s="66" t="s">
        <v>212</v>
      </c>
      <c r="G62" s="78" t="s">
        <v>96</v>
      </c>
      <c r="H62" s="80">
        <v>3174.78</v>
      </c>
      <c r="I62" s="71">
        <f>ROUND(H62*G62,2)</f>
        <v>3174.78</v>
      </c>
      <c r="J62" s="77"/>
    </row>
    <row r="63" spans="1:10">
      <c r="A63" s="66"/>
      <c r="B63" s="73" t="s">
        <v>213</v>
      </c>
      <c r="C63" s="73" t="s">
        <v>74</v>
      </c>
      <c r="D63" s="68"/>
      <c r="E63" s="66"/>
      <c r="F63" s="66" t="s">
        <v>74</v>
      </c>
      <c r="G63" s="69" t="s">
        <v>74</v>
      </c>
      <c r="H63" s="89" t="s">
        <v>74</v>
      </c>
      <c r="I63" s="71"/>
      <c r="J63" s="77"/>
    </row>
    <row r="64" ht="72" spans="1:10">
      <c r="A64" s="66">
        <v>50</v>
      </c>
      <c r="B64" s="73" t="s">
        <v>214</v>
      </c>
      <c r="C64" s="73" t="s">
        <v>215</v>
      </c>
      <c r="D64" s="68" t="s">
        <v>78</v>
      </c>
      <c r="E64" s="66" t="s">
        <v>79</v>
      </c>
      <c r="F64" s="66" t="s">
        <v>216</v>
      </c>
      <c r="G64" s="82">
        <v>43</v>
      </c>
      <c r="H64" s="80">
        <v>1121.2</v>
      </c>
      <c r="I64" s="71">
        <f t="shared" ref="I64:I69" si="4">ROUND(H64*G64,2)</f>
        <v>48211.6</v>
      </c>
      <c r="J64" s="77"/>
    </row>
    <row r="65" ht="36" spans="1:10">
      <c r="A65" s="66">
        <v>51</v>
      </c>
      <c r="B65" s="73" t="s">
        <v>217</v>
      </c>
      <c r="C65" s="73" t="s">
        <v>218</v>
      </c>
      <c r="D65" s="68" t="s">
        <v>78</v>
      </c>
      <c r="E65" s="66" t="s">
        <v>79</v>
      </c>
      <c r="F65" s="66" t="s">
        <v>170</v>
      </c>
      <c r="G65" s="78" t="s">
        <v>176</v>
      </c>
      <c r="H65" s="80">
        <v>247.64</v>
      </c>
      <c r="I65" s="71">
        <f t="shared" si="4"/>
        <v>495.28</v>
      </c>
      <c r="J65" s="77"/>
    </row>
    <row r="66" ht="48" spans="1:10">
      <c r="A66" s="66">
        <v>52</v>
      </c>
      <c r="B66" s="73" t="s">
        <v>219</v>
      </c>
      <c r="C66" s="73" t="s">
        <v>220</v>
      </c>
      <c r="D66" s="68" t="s">
        <v>78</v>
      </c>
      <c r="E66" s="66" t="s">
        <v>79</v>
      </c>
      <c r="F66" s="66" t="s">
        <v>164</v>
      </c>
      <c r="G66" s="78" t="s">
        <v>221</v>
      </c>
      <c r="H66" s="80">
        <v>52.66</v>
      </c>
      <c r="I66" s="71">
        <f t="shared" si="4"/>
        <v>8004.32</v>
      </c>
      <c r="J66" s="77"/>
    </row>
    <row r="67" ht="48" spans="1:10">
      <c r="A67" s="66">
        <v>53</v>
      </c>
      <c r="B67" s="73" t="s">
        <v>222</v>
      </c>
      <c r="C67" s="73" t="s">
        <v>223</v>
      </c>
      <c r="D67" s="68" t="s">
        <v>78</v>
      </c>
      <c r="E67" s="66" t="s">
        <v>79</v>
      </c>
      <c r="F67" s="66" t="s">
        <v>164</v>
      </c>
      <c r="G67" s="78" t="s">
        <v>224</v>
      </c>
      <c r="H67" s="80">
        <v>15.7</v>
      </c>
      <c r="I67" s="71">
        <f t="shared" si="4"/>
        <v>35150.89</v>
      </c>
      <c r="J67" s="77"/>
    </row>
    <row r="68" ht="48" spans="1:10">
      <c r="A68" s="66">
        <v>54</v>
      </c>
      <c r="B68" s="73" t="s">
        <v>225</v>
      </c>
      <c r="C68" s="73" t="s">
        <v>226</v>
      </c>
      <c r="D68" s="68" t="s">
        <v>78</v>
      </c>
      <c r="E68" s="66" t="s">
        <v>79</v>
      </c>
      <c r="F68" s="66" t="s">
        <v>164</v>
      </c>
      <c r="G68" s="78" t="s">
        <v>165</v>
      </c>
      <c r="H68" s="80">
        <v>8.58</v>
      </c>
      <c r="I68" s="71">
        <f t="shared" si="4"/>
        <v>1201.2</v>
      </c>
      <c r="J68" s="77"/>
    </row>
    <row r="69" ht="48" spans="1:10">
      <c r="A69" s="66">
        <v>55</v>
      </c>
      <c r="B69" s="73" t="s">
        <v>227</v>
      </c>
      <c r="C69" s="73" t="s">
        <v>228</v>
      </c>
      <c r="D69" s="68" t="s">
        <v>78</v>
      </c>
      <c r="E69" s="66" t="s">
        <v>79</v>
      </c>
      <c r="F69" s="66" t="s">
        <v>164</v>
      </c>
      <c r="G69" s="78" t="s">
        <v>165</v>
      </c>
      <c r="H69" s="80">
        <v>3.87</v>
      </c>
      <c r="I69" s="71">
        <f t="shared" si="4"/>
        <v>541.8</v>
      </c>
      <c r="J69" s="77"/>
    </row>
    <row r="70" spans="1:10">
      <c r="A70" s="66"/>
      <c r="B70" s="73" t="s">
        <v>229</v>
      </c>
      <c r="C70" s="73" t="s">
        <v>74</v>
      </c>
      <c r="D70" s="68"/>
      <c r="E70" s="66"/>
      <c r="F70" s="66" t="s">
        <v>74</v>
      </c>
      <c r="G70" s="69" t="s">
        <v>74</v>
      </c>
      <c r="H70" s="89" t="s">
        <v>74</v>
      </c>
      <c r="I70" s="71"/>
      <c r="J70" s="77"/>
    </row>
    <row r="71" ht="60" spans="1:10">
      <c r="A71" s="66">
        <v>56</v>
      </c>
      <c r="B71" s="73" t="s">
        <v>230</v>
      </c>
      <c r="C71" s="73" t="s">
        <v>231</v>
      </c>
      <c r="D71" s="68" t="s">
        <v>78</v>
      </c>
      <c r="E71" s="66" t="s">
        <v>79</v>
      </c>
      <c r="F71" s="66" t="s">
        <v>170</v>
      </c>
      <c r="G71" s="78" t="s">
        <v>207</v>
      </c>
      <c r="H71" s="80">
        <v>103.42</v>
      </c>
      <c r="I71" s="71">
        <f t="shared" ref="I71:I76" si="5">ROUND(H71*G71,2)</f>
        <v>2792.34</v>
      </c>
      <c r="J71" s="77"/>
    </row>
    <row r="72" ht="60" spans="1:10">
      <c r="A72" s="66">
        <v>57</v>
      </c>
      <c r="B72" s="73" t="s">
        <v>232</v>
      </c>
      <c r="C72" s="73" t="s">
        <v>233</v>
      </c>
      <c r="D72" s="68" t="s">
        <v>78</v>
      </c>
      <c r="E72" s="66" t="s">
        <v>79</v>
      </c>
      <c r="F72" s="66" t="s">
        <v>170</v>
      </c>
      <c r="G72" s="78" t="s">
        <v>207</v>
      </c>
      <c r="H72" s="80">
        <v>256.18</v>
      </c>
      <c r="I72" s="71">
        <f t="shared" si="5"/>
        <v>6916.86</v>
      </c>
      <c r="J72" s="77"/>
    </row>
    <row r="73" ht="48" spans="1:10">
      <c r="A73" s="66">
        <v>58</v>
      </c>
      <c r="B73" s="73" t="s">
        <v>234</v>
      </c>
      <c r="C73" s="73" t="s">
        <v>235</v>
      </c>
      <c r="D73" s="68" t="s">
        <v>78</v>
      </c>
      <c r="E73" s="66" t="s">
        <v>79</v>
      </c>
      <c r="F73" s="66" t="s">
        <v>170</v>
      </c>
      <c r="G73" s="78" t="s">
        <v>176</v>
      </c>
      <c r="H73" s="80">
        <v>417.35</v>
      </c>
      <c r="I73" s="71">
        <f t="shared" si="5"/>
        <v>834.7</v>
      </c>
      <c r="J73" s="77"/>
    </row>
    <row r="74" ht="48" spans="1:10">
      <c r="A74" s="66">
        <v>59</v>
      </c>
      <c r="B74" s="73" t="s">
        <v>236</v>
      </c>
      <c r="C74" s="73" t="s">
        <v>237</v>
      </c>
      <c r="D74" s="68" t="s">
        <v>78</v>
      </c>
      <c r="E74" s="66" t="s">
        <v>79</v>
      </c>
      <c r="F74" s="66" t="s">
        <v>238</v>
      </c>
      <c r="G74" s="78" t="s">
        <v>239</v>
      </c>
      <c r="H74" s="80">
        <v>53.15</v>
      </c>
      <c r="I74" s="71">
        <f t="shared" si="5"/>
        <v>7972.5</v>
      </c>
      <c r="J74" s="77"/>
    </row>
    <row r="75" ht="48" spans="1:10">
      <c r="A75" s="66">
        <v>60</v>
      </c>
      <c r="B75" s="73" t="s">
        <v>240</v>
      </c>
      <c r="C75" s="73" t="s">
        <v>241</v>
      </c>
      <c r="D75" s="68" t="s">
        <v>78</v>
      </c>
      <c r="E75" s="66" t="s">
        <v>79</v>
      </c>
      <c r="F75" s="66" t="s">
        <v>164</v>
      </c>
      <c r="G75" s="78" t="s">
        <v>242</v>
      </c>
      <c r="H75" s="80">
        <v>59.85</v>
      </c>
      <c r="I75" s="71">
        <f t="shared" si="5"/>
        <v>17955</v>
      </c>
      <c r="J75" s="77"/>
    </row>
    <row r="76" ht="48" spans="1:10">
      <c r="A76" s="66">
        <v>61</v>
      </c>
      <c r="B76" s="73" t="s">
        <v>243</v>
      </c>
      <c r="C76" s="73" t="s">
        <v>244</v>
      </c>
      <c r="D76" s="68" t="s">
        <v>78</v>
      </c>
      <c r="E76" s="66" t="s">
        <v>79</v>
      </c>
      <c r="F76" s="66" t="s">
        <v>212</v>
      </c>
      <c r="G76" s="78" t="s">
        <v>96</v>
      </c>
      <c r="H76" s="80">
        <v>1848.07</v>
      </c>
      <c r="I76" s="71">
        <f t="shared" si="5"/>
        <v>1848.07</v>
      </c>
      <c r="J76" s="77"/>
    </row>
    <row r="77" spans="1:10">
      <c r="A77" s="66"/>
      <c r="B77" s="73" t="s">
        <v>245</v>
      </c>
      <c r="C77" s="73" t="s">
        <v>74</v>
      </c>
      <c r="D77" s="68"/>
      <c r="E77" s="66"/>
      <c r="F77" s="66" t="s">
        <v>74</v>
      </c>
      <c r="G77" s="69" t="s">
        <v>74</v>
      </c>
      <c r="H77" s="89" t="s">
        <v>74</v>
      </c>
      <c r="I77" s="71"/>
      <c r="J77" s="77"/>
    </row>
    <row r="78" ht="48" spans="1:10">
      <c r="A78" s="66">
        <v>62</v>
      </c>
      <c r="B78" s="73" t="s">
        <v>246</v>
      </c>
      <c r="C78" s="73" t="s">
        <v>247</v>
      </c>
      <c r="D78" s="68" t="s">
        <v>78</v>
      </c>
      <c r="E78" s="66" t="s">
        <v>79</v>
      </c>
      <c r="F78" s="66" t="s">
        <v>145</v>
      </c>
      <c r="G78" s="78" t="s">
        <v>111</v>
      </c>
      <c r="H78" s="80">
        <v>154.53</v>
      </c>
      <c r="I78" s="71">
        <f t="shared" ref="I78:I84" si="6">ROUND(H78*G78,2)</f>
        <v>1545.3</v>
      </c>
      <c r="J78" s="77"/>
    </row>
    <row r="79" ht="24" spans="1:10">
      <c r="A79" s="66">
        <v>63</v>
      </c>
      <c r="B79" s="73" t="s">
        <v>135</v>
      </c>
      <c r="C79" s="73" t="s">
        <v>248</v>
      </c>
      <c r="D79" s="68" t="s">
        <v>78</v>
      </c>
      <c r="E79" s="66" t="s">
        <v>79</v>
      </c>
      <c r="F79" s="66" t="s">
        <v>80</v>
      </c>
      <c r="G79" s="78" t="s">
        <v>249</v>
      </c>
      <c r="H79" s="80">
        <v>39.11</v>
      </c>
      <c r="I79" s="71">
        <f t="shared" si="6"/>
        <v>942.39</v>
      </c>
      <c r="J79" s="77"/>
    </row>
    <row r="80" ht="24" spans="1:10">
      <c r="A80" s="66">
        <v>64</v>
      </c>
      <c r="B80" s="73" t="s">
        <v>137</v>
      </c>
      <c r="C80" s="73" t="s">
        <v>250</v>
      </c>
      <c r="D80" s="68" t="s">
        <v>78</v>
      </c>
      <c r="E80" s="66" t="s">
        <v>79</v>
      </c>
      <c r="F80" s="66" t="s">
        <v>80</v>
      </c>
      <c r="G80" s="78" t="s">
        <v>251</v>
      </c>
      <c r="H80" s="80">
        <v>55.83</v>
      </c>
      <c r="I80" s="71">
        <f t="shared" si="6"/>
        <v>4301.14</v>
      </c>
      <c r="J80" s="77"/>
    </row>
    <row r="81" ht="24" spans="1:10">
      <c r="A81" s="66">
        <v>65</v>
      </c>
      <c r="B81" s="73" t="s">
        <v>252</v>
      </c>
      <c r="C81" s="73" t="s">
        <v>253</v>
      </c>
      <c r="D81" s="68" t="s">
        <v>78</v>
      </c>
      <c r="E81" s="66" t="s">
        <v>79</v>
      </c>
      <c r="F81" s="66" t="s">
        <v>80</v>
      </c>
      <c r="G81" s="78" t="s">
        <v>254</v>
      </c>
      <c r="H81" s="80">
        <v>85.76</v>
      </c>
      <c r="I81" s="71">
        <f t="shared" si="6"/>
        <v>2183.11</v>
      </c>
      <c r="J81" s="77"/>
    </row>
    <row r="82" ht="24" spans="1:10">
      <c r="A82" s="66">
        <v>66</v>
      </c>
      <c r="B82" s="73" t="s">
        <v>255</v>
      </c>
      <c r="C82" s="73" t="s">
        <v>256</v>
      </c>
      <c r="D82" s="68" t="s">
        <v>78</v>
      </c>
      <c r="E82" s="66" t="s">
        <v>79</v>
      </c>
      <c r="F82" s="66" t="s">
        <v>192</v>
      </c>
      <c r="G82" s="78" t="s">
        <v>257</v>
      </c>
      <c r="H82" s="80">
        <v>245.7</v>
      </c>
      <c r="I82" s="71">
        <f t="shared" si="6"/>
        <v>310.56</v>
      </c>
      <c r="J82" s="77"/>
    </row>
    <row r="83" ht="72" spans="1:10">
      <c r="A83" s="66">
        <v>67</v>
      </c>
      <c r="B83" s="73" t="s">
        <v>139</v>
      </c>
      <c r="C83" s="73"/>
      <c r="D83" s="68" t="s">
        <v>78</v>
      </c>
      <c r="E83" s="66" t="s">
        <v>79</v>
      </c>
      <c r="F83" s="83" t="s">
        <v>63</v>
      </c>
      <c r="G83" s="84" t="s">
        <v>96</v>
      </c>
      <c r="H83" s="85">
        <v>62546.01</v>
      </c>
      <c r="I83" s="71">
        <f t="shared" si="6"/>
        <v>62546.01</v>
      </c>
      <c r="J83" s="77"/>
    </row>
    <row r="84" ht="24" spans="1:10">
      <c r="A84" s="66">
        <v>68</v>
      </c>
      <c r="B84" s="90" t="s">
        <v>140</v>
      </c>
      <c r="C84" s="73"/>
      <c r="D84" s="68" t="s">
        <v>78</v>
      </c>
      <c r="E84" s="66" t="s">
        <v>79</v>
      </c>
      <c r="F84" s="91" t="s">
        <v>63</v>
      </c>
      <c r="G84" s="87" t="s">
        <v>96</v>
      </c>
      <c r="H84" s="88">
        <v>17505.62</v>
      </c>
      <c r="I84" s="71">
        <f t="shared" si="6"/>
        <v>17505.62</v>
      </c>
      <c r="J84" s="77"/>
    </row>
    <row r="85" customFormat="1" spans="1:10">
      <c r="A85" s="66">
        <v>69</v>
      </c>
      <c r="B85" s="92" t="s">
        <v>258</v>
      </c>
      <c r="C85" s="93"/>
      <c r="D85" s="94"/>
      <c r="E85" s="95"/>
      <c r="F85" s="96"/>
      <c r="G85" s="97"/>
      <c r="H85" s="98"/>
      <c r="I85" s="99">
        <f>SUM(I6:I84)</f>
        <v>884032.08</v>
      </c>
      <c r="J85" s="77"/>
    </row>
    <row r="86" s="42" customFormat="1" ht="24" customHeight="1" spans="1:10">
      <c r="A86" s="66">
        <v>70</v>
      </c>
      <c r="B86" s="73" t="s">
        <v>259</v>
      </c>
      <c r="C86" s="100"/>
      <c r="D86" s="101"/>
      <c r="E86" s="102"/>
      <c r="F86" s="103"/>
      <c r="G86" s="103"/>
      <c r="H86" s="99"/>
      <c r="I86" s="99">
        <f>ROUND(I85*1.09,2)</f>
        <v>963594.97</v>
      </c>
      <c r="J86" s="104"/>
    </row>
    <row r="89" ht="14.25" spans="1:10">
      <c r="I89" s="105"/>
    </row>
    <row r="91" ht="14.25" spans="1:10">
      <c r="I91" s="105"/>
      <c r="J91" s="105"/>
    </row>
  </sheetData>
  <autoFilter xmlns:etc="http://www.wps.cn/officeDocument/2017/etCustomData" ref="A5:N87" etc:filterBottomFollowUsedRange="0">
    <extLst/>
  </autoFilter>
  <mergeCells count="12">
    <mergeCell ref="A1:J1"/>
    <mergeCell ref="A2:J2"/>
    <mergeCell ref="A4:A5"/>
    <mergeCell ref="B4:B5"/>
    <mergeCell ref="C4:C5"/>
    <mergeCell ref="D4:D5"/>
    <mergeCell ref="E4:E5"/>
    <mergeCell ref="F4:F5"/>
    <mergeCell ref="G4:G5"/>
    <mergeCell ref="H4:H5"/>
    <mergeCell ref="I4:I5"/>
    <mergeCell ref="J4:J5"/>
  </mergeCells>
  <pageMargins left="0.75" right="0.75" top="1" bottom="1" header="0.5" footer="0.5"/>
  <pageSetup paperSize="9" scale="88"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2"/>
  <sheetViews>
    <sheetView view="pageBreakPreview" zoomScale="120" zoomScaleNormal="130" workbookViewId="0">
      <selection activeCell="J11" sqref="J11"/>
    </sheetView>
  </sheetViews>
  <sheetFormatPr defaultColWidth="9" defaultRowHeight="11.25" outlineLevelCol="3"/>
  <cols>
    <col min="1" max="1" width="6" style="17" customWidth="1"/>
    <col min="2" max="2" width="25.4" style="18" customWidth="1"/>
    <col min="3" max="3" width="34" style="18" customWidth="1"/>
    <col min="4" max="4" width="15.5" style="19" customWidth="1"/>
    <col min="5" max="16384" width="9" style="18"/>
  </cols>
  <sheetData>
    <row r="1" ht="18.75" spans="1:4">
      <c r="A1" s="20" t="s">
        <v>260</v>
      </c>
      <c r="B1" s="20"/>
      <c r="C1" s="20"/>
      <c r="D1" s="21"/>
    </row>
    <row r="2" s="16" customFormat="1" ht="16" customHeight="1" spans="1:4">
      <c r="A2" s="22" t="s">
        <v>1</v>
      </c>
      <c r="B2" s="22" t="s">
        <v>261</v>
      </c>
      <c r="C2" s="22" t="s">
        <v>262</v>
      </c>
      <c r="D2" s="23" t="s">
        <v>263</v>
      </c>
    </row>
    <row r="3" s="16" customFormat="1" ht="16" customHeight="1" spans="1:4">
      <c r="A3" s="22" t="s">
        <v>264</v>
      </c>
      <c r="B3" s="24" t="s">
        <v>265</v>
      </c>
      <c r="C3" s="24" t="s">
        <v>266</v>
      </c>
      <c r="D3" s="23"/>
    </row>
    <row r="4" s="16" customFormat="1" ht="16" customHeight="1" spans="1:4">
      <c r="A4" s="22" t="s">
        <v>267</v>
      </c>
      <c r="B4" s="24" t="s">
        <v>268</v>
      </c>
      <c r="C4" s="24" t="s">
        <v>269</v>
      </c>
      <c r="D4" s="23"/>
    </row>
    <row r="5" s="16" customFormat="1" ht="16" customHeight="1" spans="1:4">
      <c r="A5" s="22" t="s">
        <v>270</v>
      </c>
      <c r="B5" s="24" t="s">
        <v>271</v>
      </c>
      <c r="C5" s="24" t="s">
        <v>272</v>
      </c>
      <c r="D5" s="23"/>
    </row>
    <row r="6" s="16" customFormat="1" ht="16" customHeight="1" spans="1:4">
      <c r="A6" s="22" t="s">
        <v>273</v>
      </c>
      <c r="B6" s="24" t="s">
        <v>274</v>
      </c>
      <c r="C6" s="24" t="s">
        <v>275</v>
      </c>
      <c r="D6" s="23"/>
    </row>
    <row r="7" s="16" customFormat="1" ht="16" customHeight="1" spans="1:4">
      <c r="A7" s="22" t="s">
        <v>276</v>
      </c>
      <c r="B7" s="24" t="s">
        <v>277</v>
      </c>
      <c r="C7" s="24" t="s">
        <v>278</v>
      </c>
      <c r="D7" s="23"/>
    </row>
    <row r="8" s="16" customFormat="1" ht="16" customHeight="1" spans="1:4">
      <c r="A8" s="22" t="s">
        <v>279</v>
      </c>
      <c r="B8" s="24" t="s">
        <v>280</v>
      </c>
      <c r="C8" s="24" t="s">
        <v>281</v>
      </c>
      <c r="D8" s="23"/>
    </row>
    <row r="9" s="16" customFormat="1" ht="16" customHeight="1" spans="1:4">
      <c r="A9" s="22">
        <v>1.2</v>
      </c>
      <c r="B9" s="24" t="s">
        <v>282</v>
      </c>
      <c r="C9" s="24" t="s">
        <v>283</v>
      </c>
      <c r="D9" s="23">
        <v>0.2</v>
      </c>
    </row>
    <row r="10" s="16" customFormat="1" ht="16" customHeight="1" spans="1:4">
      <c r="A10" s="22" t="s">
        <v>284</v>
      </c>
      <c r="B10" s="24" t="s">
        <v>285</v>
      </c>
      <c r="C10" s="24" t="s">
        <v>286</v>
      </c>
      <c r="D10" s="23"/>
    </row>
    <row r="11" s="16" customFormat="1" ht="16" customHeight="1" spans="1:4">
      <c r="A11" s="22" t="s">
        <v>13</v>
      </c>
      <c r="B11" s="24" t="s">
        <v>287</v>
      </c>
      <c r="C11" s="24" t="s">
        <v>283</v>
      </c>
      <c r="D11" s="23">
        <v>0.19</v>
      </c>
    </row>
    <row r="12" s="16" customFormat="1" ht="16" customHeight="1" spans="1:4">
      <c r="A12" s="22" t="s">
        <v>15</v>
      </c>
      <c r="B12" s="24" t="s">
        <v>288</v>
      </c>
      <c r="C12" s="24"/>
      <c r="D12" s="23"/>
    </row>
    <row r="13" s="16" customFormat="1" ht="16" customHeight="1" spans="1:4">
      <c r="A13" s="22" t="s">
        <v>289</v>
      </c>
      <c r="B13" s="24" t="s">
        <v>290</v>
      </c>
      <c r="C13" s="24" t="s">
        <v>291</v>
      </c>
      <c r="D13" s="23" t="s">
        <v>292</v>
      </c>
    </row>
    <row r="14" s="16" customFormat="1" ht="16" customHeight="1" spans="1:4">
      <c r="A14" s="22">
        <v>3.1</v>
      </c>
      <c r="B14" s="24" t="s">
        <v>293</v>
      </c>
      <c r="C14" s="24"/>
      <c r="D14" s="23">
        <v>0</v>
      </c>
    </row>
    <row r="15" s="16" customFormat="1" ht="16" customHeight="1" spans="1:4">
      <c r="A15" s="22">
        <v>3.2</v>
      </c>
      <c r="B15" s="24" t="s">
        <v>140</v>
      </c>
      <c r="C15" s="24" t="s">
        <v>283</v>
      </c>
      <c r="D15" s="23">
        <v>0.07</v>
      </c>
    </row>
    <row r="16" s="16" customFormat="1" ht="16" customHeight="1" spans="1:4">
      <c r="A16" s="22">
        <v>3.3</v>
      </c>
      <c r="B16" s="24" t="s">
        <v>294</v>
      </c>
      <c r="C16" s="24"/>
      <c r="D16" s="23" t="s">
        <v>295</v>
      </c>
    </row>
    <row r="17" s="16" customFormat="1" ht="16" customHeight="1" spans="1:4">
      <c r="A17" s="22" t="s">
        <v>296</v>
      </c>
      <c r="B17" s="24" t="s">
        <v>297</v>
      </c>
      <c r="C17" s="24" t="s">
        <v>298</v>
      </c>
      <c r="D17" s="23"/>
    </row>
    <row r="18" s="16" customFormat="1" ht="16" customHeight="1" spans="1:4">
      <c r="A18" s="22">
        <v>5</v>
      </c>
      <c r="B18" s="24" t="s">
        <v>299</v>
      </c>
      <c r="C18" s="24" t="s">
        <v>300</v>
      </c>
      <c r="D18" s="23" t="s">
        <v>301</v>
      </c>
    </row>
    <row r="19" s="16" customFormat="1" ht="16" customHeight="1" spans="1:4">
      <c r="A19" s="22">
        <v>6</v>
      </c>
      <c r="B19" s="24" t="s">
        <v>302</v>
      </c>
      <c r="C19" s="24" t="s">
        <v>303</v>
      </c>
      <c r="D19" s="23">
        <v>0.09</v>
      </c>
    </row>
    <row r="20" s="16" customFormat="1" ht="16" customHeight="1" spans="1:4">
      <c r="A20" s="22">
        <v>7</v>
      </c>
      <c r="B20" s="24" t="s">
        <v>304</v>
      </c>
      <c r="C20" s="24" t="s">
        <v>305</v>
      </c>
      <c r="D20" s="23"/>
    </row>
    <row r="21" s="16" customFormat="1" ht="16" customHeight="1" spans="1:4">
      <c r="A21" s="22">
        <v>8</v>
      </c>
      <c r="B21" s="24" t="s">
        <v>306</v>
      </c>
      <c r="C21" s="24"/>
      <c r="D21" s="23"/>
    </row>
    <row r="22" s="16" customFormat="1" ht="16" customHeight="1" spans="1:4">
      <c r="A22" s="22">
        <v>9</v>
      </c>
      <c r="B22" s="24" t="s">
        <v>307</v>
      </c>
      <c r="C22" s="24"/>
      <c r="D22" s="23" t="s">
        <v>295</v>
      </c>
    </row>
    <row r="23" s="16" customFormat="1" ht="16" customHeight="1" spans="1:4">
      <c r="A23" s="22">
        <v>10</v>
      </c>
      <c r="B23" s="24" t="s">
        <v>308</v>
      </c>
      <c r="C23" s="24" t="s">
        <v>309</v>
      </c>
      <c r="D23" s="23"/>
    </row>
    <row r="24" s="16" customFormat="1" ht="16" customHeight="1" spans="1:4">
      <c r="A24" s="25" t="s">
        <v>310</v>
      </c>
      <c r="B24" s="26"/>
      <c r="C24" s="26"/>
      <c r="D24" s="27"/>
    </row>
    <row r="25" ht="15" customHeight="1" spans="1:4">
      <c r="A25" s="28"/>
      <c r="B25" s="29"/>
      <c r="C25" s="29"/>
      <c r="D25" s="30"/>
    </row>
    <row r="26" ht="18.75" spans="1:4">
      <c r="A26" s="20"/>
      <c r="B26" s="31"/>
      <c r="C26" s="31"/>
      <c r="D26" s="21"/>
    </row>
    <row r="27" ht="18.75" spans="1:4">
      <c r="A27" s="20" t="s">
        <v>311</v>
      </c>
      <c r="B27" s="20"/>
      <c r="C27" s="20"/>
      <c r="D27" s="21"/>
    </row>
    <row r="28" ht="16" customHeight="1" spans="1:4">
      <c r="A28" s="22" t="s">
        <v>1</v>
      </c>
      <c r="B28" s="22" t="s">
        <v>261</v>
      </c>
      <c r="C28" s="22" t="s">
        <v>262</v>
      </c>
      <c r="D28" s="23" t="s">
        <v>263</v>
      </c>
    </row>
    <row r="29" ht="16" customHeight="1" spans="1:4">
      <c r="A29" s="22" t="s">
        <v>264</v>
      </c>
      <c r="B29" s="24" t="s">
        <v>265</v>
      </c>
      <c r="C29" s="24" t="s">
        <v>266</v>
      </c>
      <c r="D29" s="23"/>
    </row>
    <row r="30" ht="16" customHeight="1" spans="1:4">
      <c r="A30" s="22" t="s">
        <v>267</v>
      </c>
      <c r="B30" s="24" t="s">
        <v>268</v>
      </c>
      <c r="C30" s="24" t="s">
        <v>269</v>
      </c>
      <c r="D30" s="23"/>
    </row>
    <row r="31" ht="16" customHeight="1" spans="1:4">
      <c r="A31" s="22" t="s">
        <v>270</v>
      </c>
      <c r="B31" s="24" t="s">
        <v>271</v>
      </c>
      <c r="C31" s="24" t="s">
        <v>272</v>
      </c>
      <c r="D31" s="23"/>
    </row>
    <row r="32" ht="16" customHeight="1" spans="1:4">
      <c r="A32" s="22" t="s">
        <v>273</v>
      </c>
      <c r="B32" s="24" t="s">
        <v>274</v>
      </c>
      <c r="C32" s="24" t="s">
        <v>275</v>
      </c>
      <c r="D32" s="23"/>
    </row>
    <row r="33" ht="16" customHeight="1" spans="1:4">
      <c r="A33" s="22" t="s">
        <v>276</v>
      </c>
      <c r="B33" s="24" t="s">
        <v>277</v>
      </c>
      <c r="C33" s="24" t="s">
        <v>278</v>
      </c>
      <c r="D33" s="23"/>
    </row>
    <row r="34" ht="16" customHeight="1" spans="1:4">
      <c r="A34" s="22" t="s">
        <v>279</v>
      </c>
      <c r="B34" s="24" t="s">
        <v>280</v>
      </c>
      <c r="C34" s="24" t="s">
        <v>281</v>
      </c>
      <c r="D34" s="23"/>
    </row>
    <row r="35" ht="16" customHeight="1" spans="1:4">
      <c r="A35" s="22">
        <v>1.2</v>
      </c>
      <c r="B35" s="24" t="s">
        <v>282</v>
      </c>
      <c r="C35" s="24" t="s">
        <v>283</v>
      </c>
      <c r="D35" s="23">
        <v>0.2</v>
      </c>
    </row>
    <row r="36" ht="16" customHeight="1" spans="1:4">
      <c r="A36" s="22" t="s">
        <v>284</v>
      </c>
      <c r="B36" s="24" t="s">
        <v>285</v>
      </c>
      <c r="C36" s="24" t="s">
        <v>286</v>
      </c>
      <c r="D36" s="23"/>
    </row>
    <row r="37" ht="16" customHeight="1" spans="1:4">
      <c r="A37" s="22" t="s">
        <v>13</v>
      </c>
      <c r="B37" s="24" t="s">
        <v>287</v>
      </c>
      <c r="C37" s="24" t="s">
        <v>283</v>
      </c>
      <c r="D37" s="23">
        <v>0.3577</v>
      </c>
    </row>
    <row r="38" ht="16" customHeight="1" spans="1:4">
      <c r="A38" s="22" t="s">
        <v>15</v>
      </c>
      <c r="B38" s="24" t="s">
        <v>288</v>
      </c>
      <c r="C38" s="24"/>
      <c r="D38" s="23" t="s">
        <v>292</v>
      </c>
    </row>
    <row r="39" ht="16" customHeight="1" spans="1:4">
      <c r="A39" s="22" t="s">
        <v>289</v>
      </c>
      <c r="B39" s="24" t="s">
        <v>290</v>
      </c>
      <c r="C39" s="24" t="s">
        <v>291</v>
      </c>
      <c r="D39" s="23"/>
    </row>
    <row r="40" ht="16" customHeight="1" spans="1:4">
      <c r="A40" s="22">
        <v>3.1</v>
      </c>
      <c r="B40" s="24" t="s">
        <v>293</v>
      </c>
      <c r="C40" s="24"/>
      <c r="D40" s="23">
        <v>0</v>
      </c>
    </row>
    <row r="41" ht="16" customHeight="1" spans="1:4">
      <c r="A41" s="22">
        <v>3.2</v>
      </c>
      <c r="B41" s="24" t="s">
        <v>140</v>
      </c>
      <c r="C41" s="24" t="s">
        <v>283</v>
      </c>
      <c r="D41" s="23">
        <v>0.1</v>
      </c>
    </row>
    <row r="42" ht="16" customHeight="1" spans="1:4">
      <c r="A42" s="22">
        <v>3.3</v>
      </c>
      <c r="B42" s="24" t="s">
        <v>294</v>
      </c>
      <c r="C42" s="24"/>
      <c r="D42" s="23" t="s">
        <v>295</v>
      </c>
    </row>
    <row r="43" ht="16" customHeight="1" spans="1:4">
      <c r="A43" s="22" t="s">
        <v>296</v>
      </c>
      <c r="B43" s="24" t="s">
        <v>297</v>
      </c>
      <c r="C43" s="24" t="s">
        <v>298</v>
      </c>
      <c r="D43" s="23"/>
    </row>
    <row r="44" ht="16" customHeight="1" spans="1:4">
      <c r="A44" s="22">
        <v>5</v>
      </c>
      <c r="B44" s="24" t="s">
        <v>312</v>
      </c>
      <c r="C44" s="24" t="s">
        <v>300</v>
      </c>
      <c r="D44" s="23" t="s">
        <v>313</v>
      </c>
    </row>
    <row r="45" ht="16" customHeight="1" spans="1:4">
      <c r="A45" s="22">
        <v>6</v>
      </c>
      <c r="B45" s="24" t="s">
        <v>302</v>
      </c>
      <c r="C45" s="24" t="s">
        <v>303</v>
      </c>
      <c r="D45" s="23">
        <v>0.09</v>
      </c>
    </row>
    <row r="46" ht="16" customHeight="1" spans="1:4">
      <c r="A46" s="22">
        <v>7</v>
      </c>
      <c r="B46" s="24" t="s">
        <v>304</v>
      </c>
      <c r="C46" s="24" t="s">
        <v>305</v>
      </c>
      <c r="D46" s="23"/>
    </row>
    <row r="47" ht="16" customHeight="1" spans="1:4">
      <c r="A47" s="22">
        <v>8</v>
      </c>
      <c r="B47" s="24" t="s">
        <v>306</v>
      </c>
      <c r="C47" s="24"/>
      <c r="D47" s="23"/>
    </row>
    <row r="48" ht="16" customHeight="1" spans="1:4">
      <c r="A48" s="22">
        <v>9</v>
      </c>
      <c r="B48" s="24" t="s">
        <v>307</v>
      </c>
      <c r="C48" s="24"/>
      <c r="D48" s="23" t="s">
        <v>295</v>
      </c>
    </row>
    <row r="49" ht="16" customHeight="1" spans="1:4">
      <c r="A49" s="22">
        <v>10</v>
      </c>
      <c r="B49" s="24" t="s">
        <v>308</v>
      </c>
      <c r="C49" s="24" t="s">
        <v>309</v>
      </c>
      <c r="D49" s="23"/>
    </row>
    <row r="50" s="16" customFormat="1" ht="16" customHeight="1" spans="1:4">
      <c r="A50" s="26" t="s">
        <v>310</v>
      </c>
      <c r="B50" s="26"/>
      <c r="C50" s="26"/>
      <c r="D50" s="27"/>
    </row>
    <row r="51" ht="15" customHeight="1" spans="1:4">
      <c r="A51" s="28"/>
      <c r="B51" s="29"/>
      <c r="C51" s="29"/>
      <c r="D51" s="30"/>
    </row>
    <row r="52" ht="19.5" spans="1:4">
      <c r="A52" s="32" t="s">
        <v>314</v>
      </c>
      <c r="B52" s="32"/>
      <c r="C52" s="32"/>
      <c r="D52" s="33"/>
    </row>
    <row r="53" ht="16" customHeight="1" spans="1:4">
      <c r="A53" s="34" t="s">
        <v>1</v>
      </c>
      <c r="B53" s="34" t="s">
        <v>261</v>
      </c>
      <c r="C53" s="34" t="s">
        <v>315</v>
      </c>
      <c r="D53" s="35" t="s">
        <v>316</v>
      </c>
    </row>
    <row r="54" ht="16" customHeight="1" spans="1:4">
      <c r="A54" s="22" t="s">
        <v>264</v>
      </c>
      <c r="B54" s="24" t="s">
        <v>265</v>
      </c>
      <c r="C54" s="24" t="s">
        <v>266</v>
      </c>
      <c r="D54" s="23"/>
    </row>
    <row r="55" ht="16" customHeight="1" spans="1:4">
      <c r="A55" s="22" t="s">
        <v>267</v>
      </c>
      <c r="B55" s="24" t="s">
        <v>268</v>
      </c>
      <c r="C55" s="24" t="s">
        <v>269</v>
      </c>
      <c r="D55" s="23"/>
    </row>
    <row r="56" ht="16" customHeight="1" spans="1:4">
      <c r="A56" s="22" t="s">
        <v>270</v>
      </c>
      <c r="B56" s="24" t="s">
        <v>271</v>
      </c>
      <c r="C56" s="24" t="s">
        <v>272</v>
      </c>
      <c r="D56" s="23"/>
    </row>
    <row r="57" ht="16" customHeight="1" spans="1:4">
      <c r="A57" s="22" t="s">
        <v>273</v>
      </c>
      <c r="B57" s="24" t="s">
        <v>274</v>
      </c>
      <c r="C57" s="24" t="s">
        <v>275</v>
      </c>
      <c r="D57" s="23"/>
    </row>
    <row r="58" ht="16" customHeight="1" spans="1:4">
      <c r="A58" s="22" t="s">
        <v>276</v>
      </c>
      <c r="B58" s="24" t="s">
        <v>277</v>
      </c>
      <c r="C58" s="24" t="s">
        <v>278</v>
      </c>
      <c r="D58" s="23"/>
    </row>
    <row r="59" ht="16" customHeight="1" spans="1:4">
      <c r="A59" s="22" t="s">
        <v>279</v>
      </c>
      <c r="B59" s="24" t="s">
        <v>280</v>
      </c>
      <c r="C59" s="24" t="s">
        <v>281</v>
      </c>
      <c r="D59" s="23"/>
    </row>
    <row r="60" ht="16" customHeight="1" spans="1:4">
      <c r="A60" s="22">
        <v>1.2</v>
      </c>
      <c r="B60" s="24" t="s">
        <v>282</v>
      </c>
      <c r="C60" s="24" t="s">
        <v>283</v>
      </c>
      <c r="D60" s="23">
        <v>0.15</v>
      </c>
    </row>
    <row r="61" ht="16" customHeight="1" spans="1:4">
      <c r="A61" s="22" t="s">
        <v>284</v>
      </c>
      <c r="B61" s="24" t="s">
        <v>285</v>
      </c>
      <c r="C61" s="24" t="s">
        <v>286</v>
      </c>
      <c r="D61" s="23"/>
    </row>
    <row r="62" ht="49" customHeight="1" spans="1:4">
      <c r="A62" s="22" t="s">
        <v>13</v>
      </c>
      <c r="B62" s="24" t="s">
        <v>287</v>
      </c>
      <c r="C62" s="24" t="s">
        <v>283</v>
      </c>
      <c r="D62" s="23" t="s">
        <v>317</v>
      </c>
    </row>
    <row r="63" ht="16" customHeight="1" spans="1:4">
      <c r="A63" s="22" t="s">
        <v>15</v>
      </c>
      <c r="B63" s="24" t="s">
        <v>288</v>
      </c>
      <c r="C63" s="24"/>
      <c r="D63" s="23" t="s">
        <v>292</v>
      </c>
    </row>
    <row r="64" ht="16" customHeight="1" spans="1:4">
      <c r="A64" s="22" t="s">
        <v>289</v>
      </c>
      <c r="B64" s="24" t="s">
        <v>290</v>
      </c>
      <c r="C64" s="24" t="s">
        <v>291</v>
      </c>
      <c r="D64" s="23"/>
    </row>
    <row r="65" ht="16" customHeight="1" spans="1:4">
      <c r="A65" s="22">
        <v>3.1</v>
      </c>
      <c r="B65" s="24" t="s">
        <v>293</v>
      </c>
      <c r="C65" s="24"/>
      <c r="D65" s="23">
        <v>0</v>
      </c>
    </row>
    <row r="66" ht="16" customHeight="1" spans="1:4">
      <c r="A66" s="22">
        <v>3.2</v>
      </c>
      <c r="B66" s="24" t="s">
        <v>140</v>
      </c>
      <c r="C66" s="24" t="s">
        <v>283</v>
      </c>
      <c r="D66" s="23">
        <v>0.06</v>
      </c>
    </row>
    <row r="67" ht="16" customHeight="1" spans="1:4">
      <c r="A67" s="22">
        <v>3.3</v>
      </c>
      <c r="B67" s="24" t="s">
        <v>294</v>
      </c>
      <c r="C67" s="24"/>
      <c r="D67" s="23" t="s">
        <v>295</v>
      </c>
    </row>
    <row r="68" ht="16" customHeight="1" spans="1:4">
      <c r="A68" s="22" t="s">
        <v>296</v>
      </c>
      <c r="B68" s="24" t="s">
        <v>297</v>
      </c>
      <c r="C68" s="24" t="s">
        <v>298</v>
      </c>
      <c r="D68" s="23"/>
    </row>
    <row r="69" ht="16" customHeight="1" spans="1:4">
      <c r="A69" s="22">
        <v>5</v>
      </c>
      <c r="B69" s="24" t="s">
        <v>312</v>
      </c>
      <c r="C69" s="24" t="s">
        <v>300</v>
      </c>
      <c r="D69" s="23" t="s">
        <v>313</v>
      </c>
    </row>
    <row r="70" ht="16" customHeight="1" spans="1:4">
      <c r="A70" s="22">
        <v>6</v>
      </c>
      <c r="B70" s="24" t="s">
        <v>302</v>
      </c>
      <c r="C70" s="24" t="s">
        <v>303</v>
      </c>
      <c r="D70" s="23">
        <v>0.09</v>
      </c>
    </row>
    <row r="71" ht="16" customHeight="1" spans="1:4">
      <c r="A71" s="22">
        <v>7</v>
      </c>
      <c r="B71" s="24" t="s">
        <v>304</v>
      </c>
      <c r="C71" s="24" t="s">
        <v>305</v>
      </c>
      <c r="D71" s="23"/>
    </row>
    <row r="72" ht="16" customHeight="1" spans="1:4">
      <c r="A72" s="22">
        <v>8</v>
      </c>
      <c r="B72" s="24" t="s">
        <v>306</v>
      </c>
      <c r="C72" s="24"/>
      <c r="D72" s="23"/>
    </row>
    <row r="73" ht="16" customHeight="1" spans="1:4">
      <c r="A73" s="22">
        <v>9</v>
      </c>
      <c r="B73" s="24" t="s">
        <v>307</v>
      </c>
      <c r="C73" s="24"/>
      <c r="D73" s="23" t="s">
        <v>295</v>
      </c>
    </row>
    <row r="74" ht="16" customHeight="1" spans="1:4">
      <c r="A74" s="22">
        <v>10</v>
      </c>
      <c r="B74" s="24" t="s">
        <v>308</v>
      </c>
      <c r="C74" s="24" t="s">
        <v>309</v>
      </c>
      <c r="D74" s="23"/>
    </row>
    <row r="75" ht="16" customHeight="1" spans="1:4">
      <c r="A75" s="36" t="s">
        <v>310</v>
      </c>
      <c r="B75" s="36"/>
      <c r="C75" s="36"/>
      <c r="D75" s="37"/>
    </row>
    <row r="76" ht="16" customHeight="1" spans="1:4">
      <c r="A76" s="38" t="s">
        <v>318</v>
      </c>
      <c r="B76" s="38"/>
      <c r="C76" s="38"/>
      <c r="D76" s="39"/>
    </row>
    <row r="78" ht="19.5" spans="1:4">
      <c r="A78" s="32" t="s">
        <v>319</v>
      </c>
      <c r="B78" s="32"/>
      <c r="C78" s="32"/>
      <c r="D78" s="33"/>
    </row>
    <row r="79" ht="16" customHeight="1" spans="1:4">
      <c r="A79" s="34" t="s">
        <v>1</v>
      </c>
      <c r="B79" s="34" t="s">
        <v>261</v>
      </c>
      <c r="C79" s="34" t="s">
        <v>315</v>
      </c>
      <c r="D79" s="35" t="s">
        <v>316</v>
      </c>
    </row>
    <row r="80" ht="16" customHeight="1" spans="1:4">
      <c r="A80" s="22" t="s">
        <v>264</v>
      </c>
      <c r="B80" s="24" t="s">
        <v>265</v>
      </c>
      <c r="C80" s="24" t="s">
        <v>266</v>
      </c>
      <c r="D80" s="23"/>
    </row>
    <row r="81" ht="16" customHeight="1" spans="1:4">
      <c r="A81" s="22" t="s">
        <v>267</v>
      </c>
      <c r="B81" s="24" t="s">
        <v>268</v>
      </c>
      <c r="C81" s="24" t="s">
        <v>269</v>
      </c>
      <c r="D81" s="23"/>
    </row>
    <row r="82" ht="16" customHeight="1" spans="1:4">
      <c r="A82" s="22" t="s">
        <v>270</v>
      </c>
      <c r="B82" s="24" t="s">
        <v>271</v>
      </c>
      <c r="C82" s="24" t="s">
        <v>272</v>
      </c>
      <c r="D82" s="23"/>
    </row>
    <row r="83" ht="16" customHeight="1" spans="1:4">
      <c r="A83" s="22" t="s">
        <v>273</v>
      </c>
      <c r="B83" s="24" t="s">
        <v>274</v>
      </c>
      <c r="C83" s="24" t="s">
        <v>275</v>
      </c>
      <c r="D83" s="23"/>
    </row>
    <row r="84" ht="16" customHeight="1" spans="1:4">
      <c r="A84" s="22" t="s">
        <v>276</v>
      </c>
      <c r="B84" s="24" t="s">
        <v>277</v>
      </c>
      <c r="C84" s="24" t="s">
        <v>278</v>
      </c>
      <c r="D84" s="23"/>
    </row>
    <row r="85" ht="16" customHeight="1" spans="1:4">
      <c r="A85" s="22" t="s">
        <v>279</v>
      </c>
      <c r="B85" s="24" t="s">
        <v>280</v>
      </c>
      <c r="C85" s="24" t="s">
        <v>281</v>
      </c>
      <c r="D85" s="23"/>
    </row>
    <row r="86" ht="16" customHeight="1" spans="1:4">
      <c r="A86" s="22">
        <v>1.2</v>
      </c>
      <c r="B86" s="24" t="s">
        <v>282</v>
      </c>
      <c r="C86" s="24" t="s">
        <v>283</v>
      </c>
      <c r="D86" s="23">
        <v>0.15</v>
      </c>
    </row>
    <row r="87" ht="16" customHeight="1" spans="1:4">
      <c r="A87" s="22" t="s">
        <v>284</v>
      </c>
      <c r="B87" s="24" t="s">
        <v>285</v>
      </c>
      <c r="C87" s="24" t="s">
        <v>286</v>
      </c>
      <c r="D87" s="23"/>
    </row>
    <row r="88" ht="16" customHeight="1" spans="1:4">
      <c r="A88" s="22" t="s">
        <v>13</v>
      </c>
      <c r="B88" s="24" t="s">
        <v>287</v>
      </c>
      <c r="C88" s="24" t="s">
        <v>283</v>
      </c>
      <c r="D88" s="23">
        <v>0.1</v>
      </c>
    </row>
    <row r="89" ht="16" customHeight="1" spans="1:4">
      <c r="A89" s="22" t="s">
        <v>15</v>
      </c>
      <c r="B89" s="24" t="s">
        <v>288</v>
      </c>
      <c r="C89" s="24"/>
      <c r="D89" s="23" t="s">
        <v>79</v>
      </c>
    </row>
    <row r="90" ht="16" customHeight="1" spans="1:4">
      <c r="A90" s="22" t="s">
        <v>289</v>
      </c>
      <c r="B90" s="24" t="s">
        <v>290</v>
      </c>
      <c r="C90" s="24" t="s">
        <v>291</v>
      </c>
      <c r="D90" s="23"/>
    </row>
    <row r="91" ht="16" customHeight="1" spans="1:4">
      <c r="A91" s="22">
        <v>3.1</v>
      </c>
      <c r="B91" s="24" t="s">
        <v>293</v>
      </c>
      <c r="C91" s="24"/>
      <c r="D91" s="23">
        <v>0</v>
      </c>
    </row>
    <row r="92" ht="16" customHeight="1" spans="1:4">
      <c r="A92" s="22">
        <v>3.2</v>
      </c>
      <c r="B92" s="24" t="s">
        <v>140</v>
      </c>
      <c r="C92" s="24" t="s">
        <v>283</v>
      </c>
      <c r="D92" s="23">
        <v>0.06</v>
      </c>
    </row>
    <row r="93" ht="16" customHeight="1" spans="1:4">
      <c r="A93" s="22">
        <v>3.3</v>
      </c>
      <c r="B93" s="24" t="s">
        <v>294</v>
      </c>
      <c r="C93" s="24"/>
      <c r="D93" s="23" t="s">
        <v>295</v>
      </c>
    </row>
    <row r="94" ht="16" customHeight="1" spans="1:4">
      <c r="A94" s="22" t="s">
        <v>296</v>
      </c>
      <c r="B94" s="24" t="s">
        <v>297</v>
      </c>
      <c r="C94" s="24" t="s">
        <v>298</v>
      </c>
      <c r="D94" s="23"/>
    </row>
    <row r="95" ht="16" customHeight="1" spans="1:4">
      <c r="A95" s="22">
        <v>5</v>
      </c>
      <c r="B95" s="24" t="s">
        <v>312</v>
      </c>
      <c r="C95" s="24" t="s">
        <v>300</v>
      </c>
      <c r="D95" s="23" t="s">
        <v>313</v>
      </c>
    </row>
    <row r="96" ht="16" customHeight="1" spans="1:4">
      <c r="A96" s="22">
        <v>6</v>
      </c>
      <c r="B96" s="24" t="s">
        <v>302</v>
      </c>
      <c r="C96" s="24" t="s">
        <v>303</v>
      </c>
      <c r="D96" s="23">
        <v>0.09</v>
      </c>
    </row>
    <row r="97" ht="16" customHeight="1" spans="1:4">
      <c r="A97" s="22">
        <v>7</v>
      </c>
      <c r="B97" s="24" t="s">
        <v>304</v>
      </c>
      <c r="C97" s="24" t="s">
        <v>305</v>
      </c>
      <c r="D97" s="23"/>
    </row>
    <row r="98" ht="16" customHeight="1" spans="1:4">
      <c r="A98" s="22">
        <v>8</v>
      </c>
      <c r="B98" s="24" t="s">
        <v>306</v>
      </c>
      <c r="C98" s="24"/>
      <c r="D98" s="23"/>
    </row>
    <row r="99" ht="16" customHeight="1" spans="1:4">
      <c r="A99" s="22">
        <v>9</v>
      </c>
      <c r="B99" s="24" t="s">
        <v>307</v>
      </c>
      <c r="C99" s="24"/>
      <c r="D99" s="23" t="s">
        <v>295</v>
      </c>
    </row>
    <row r="100" ht="16" customHeight="1" spans="1:4">
      <c r="A100" s="22">
        <v>10</v>
      </c>
      <c r="B100" s="24" t="s">
        <v>308</v>
      </c>
      <c r="C100" s="24" t="s">
        <v>309</v>
      </c>
      <c r="D100" s="23"/>
    </row>
    <row r="101" ht="16" customHeight="1" spans="1:4">
      <c r="A101" s="36" t="s">
        <v>310</v>
      </c>
      <c r="B101" s="36"/>
      <c r="C101" s="36"/>
      <c r="D101" s="37"/>
    </row>
    <row r="102" ht="16" customHeight="1" spans="1:4">
      <c r="A102" s="38"/>
      <c r="B102" s="38"/>
      <c r="C102" s="38"/>
      <c r="D102" s="39"/>
    </row>
  </sheetData>
  <mergeCells count="13">
    <mergeCell ref="A1:D1"/>
    <mergeCell ref="A24:D24"/>
    <mergeCell ref="A25:D25"/>
    <mergeCell ref="A26:D26"/>
    <mergeCell ref="A27:D27"/>
    <mergeCell ref="A50:D50"/>
    <mergeCell ref="A51:D51"/>
    <mergeCell ref="A52:D52"/>
    <mergeCell ref="A75:D75"/>
    <mergeCell ref="A76:D76"/>
    <mergeCell ref="A78:D78"/>
    <mergeCell ref="A101:D101"/>
    <mergeCell ref="A102:D102"/>
  </mergeCells>
  <pageMargins left="0.7" right="0.7" top="0.75" bottom="0.75" header="0.3" footer="0.3"/>
  <pageSetup paperSize="9" orientation="portrait" horizontalDpi="600" verticalDpi="600"/>
  <headerFooter/>
  <rowBreaks count="3" manualBreakCount="3">
    <brk id="26" max="255" man="1"/>
    <brk id="51" max="255" man="1"/>
    <brk id="76" max="25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6"/>
  <sheetViews>
    <sheetView view="pageBreakPreview" zoomScaleNormal="100" topLeftCell="A6" workbookViewId="0">
      <selection activeCell="G12" sqref="G12"/>
    </sheetView>
  </sheetViews>
  <sheetFormatPr defaultColWidth="9" defaultRowHeight="13.5" outlineLevelCol="3"/>
  <cols>
    <col min="1" max="1" width="5.875" customWidth="1"/>
    <col min="2" max="2" width="13" customWidth="1"/>
    <col min="3" max="3" width="59.375" customWidth="1"/>
  </cols>
  <sheetData>
    <row r="1" ht="20.25" spans="1:4">
      <c r="A1" s="1" t="s">
        <v>320</v>
      </c>
      <c r="B1" s="2"/>
      <c r="C1" s="2"/>
      <c r="D1" s="2"/>
    </row>
    <row r="2" spans="1:4">
      <c r="A2" s="3" t="s">
        <v>1</v>
      </c>
      <c r="B2" s="3" t="s">
        <v>56</v>
      </c>
      <c r="C2" s="3" t="s">
        <v>57</v>
      </c>
      <c r="D2" s="3" t="s">
        <v>61</v>
      </c>
    </row>
    <row r="3" spans="1:4">
      <c r="A3" s="3"/>
      <c r="B3" s="3"/>
      <c r="C3" s="3"/>
      <c r="D3" s="3"/>
    </row>
    <row r="4" spans="1:4">
      <c r="A4" s="4" t="s">
        <v>3</v>
      </c>
      <c r="B4" s="5" t="s">
        <v>321</v>
      </c>
      <c r="C4" s="5"/>
      <c r="D4" s="5"/>
    </row>
    <row r="5" spans="1:4">
      <c r="A5" s="6" t="s">
        <v>322</v>
      </c>
      <c r="B5" s="5" t="s">
        <v>323</v>
      </c>
      <c r="C5" s="5"/>
      <c r="D5" s="5"/>
    </row>
    <row r="6" ht="90" spans="1:4">
      <c r="A6" s="7" t="s">
        <v>264</v>
      </c>
      <c r="B6" s="8" t="s">
        <v>324</v>
      </c>
      <c r="C6" s="8" t="s">
        <v>325</v>
      </c>
      <c r="D6" s="9"/>
    </row>
    <row r="7" ht="33.75" spans="1:4">
      <c r="A7" s="7" t="s">
        <v>284</v>
      </c>
      <c r="B7" s="8" t="s">
        <v>326</v>
      </c>
      <c r="C7" s="8" t="s">
        <v>327</v>
      </c>
      <c r="D7" s="9"/>
    </row>
    <row r="8" spans="1:4">
      <c r="A8" s="6" t="s">
        <v>328</v>
      </c>
      <c r="B8" s="5" t="s">
        <v>329</v>
      </c>
      <c r="C8" s="5"/>
      <c r="D8" s="5"/>
    </row>
    <row r="9" ht="90" spans="1:4">
      <c r="A9" s="7" t="s">
        <v>264</v>
      </c>
      <c r="B9" s="8" t="s">
        <v>330</v>
      </c>
      <c r="C9" s="8" t="s">
        <v>331</v>
      </c>
      <c r="D9" s="5"/>
    </row>
    <row r="10" ht="33.75" spans="1:4">
      <c r="A10" s="7" t="s">
        <v>284</v>
      </c>
      <c r="B10" s="8" t="s">
        <v>332</v>
      </c>
      <c r="C10" s="8" t="s">
        <v>333</v>
      </c>
      <c r="D10" s="9"/>
    </row>
    <row r="11" spans="1:4">
      <c r="A11" s="4" t="s">
        <v>11</v>
      </c>
      <c r="B11" s="5" t="s">
        <v>334</v>
      </c>
      <c r="C11" s="5"/>
      <c r="D11" s="5"/>
    </row>
    <row r="12" spans="1:4">
      <c r="A12" s="6" t="s">
        <v>322</v>
      </c>
      <c r="B12" s="5" t="s">
        <v>335</v>
      </c>
      <c r="C12" s="5"/>
      <c r="D12" s="5"/>
    </row>
    <row r="13" ht="24" spans="1:4">
      <c r="A13" s="10" t="s">
        <v>264</v>
      </c>
      <c r="B13" s="11" t="s">
        <v>336</v>
      </c>
      <c r="C13" s="8" t="s">
        <v>337</v>
      </c>
      <c r="D13" s="12"/>
    </row>
    <row r="14" ht="22.5" spans="1:4">
      <c r="A14" s="10" t="s">
        <v>284</v>
      </c>
      <c r="B14" s="11" t="s">
        <v>338</v>
      </c>
      <c r="C14" s="8" t="s">
        <v>339</v>
      </c>
      <c r="D14" s="12"/>
    </row>
    <row r="15" ht="22.5" spans="1:4">
      <c r="A15" s="10" t="s">
        <v>289</v>
      </c>
      <c r="B15" s="11" t="s">
        <v>340</v>
      </c>
      <c r="C15" s="8" t="s">
        <v>341</v>
      </c>
      <c r="D15" s="12"/>
    </row>
    <row r="16" spans="1:4">
      <c r="A16" s="10" t="s">
        <v>296</v>
      </c>
      <c r="B16" s="11" t="s">
        <v>342</v>
      </c>
      <c r="C16" s="8" t="s">
        <v>343</v>
      </c>
      <c r="D16" s="12"/>
    </row>
    <row r="17" spans="1:4">
      <c r="A17" s="6" t="s">
        <v>328</v>
      </c>
      <c r="B17" s="5" t="s">
        <v>344</v>
      </c>
      <c r="C17" s="5"/>
      <c r="D17" s="5"/>
    </row>
    <row r="18" ht="22.5" spans="1:4">
      <c r="A18" s="10" t="s">
        <v>264</v>
      </c>
      <c r="B18" s="11" t="s">
        <v>344</v>
      </c>
      <c r="C18" s="8" t="s">
        <v>345</v>
      </c>
      <c r="D18" s="12"/>
    </row>
    <row r="19" spans="1:4">
      <c r="A19" s="4" t="s">
        <v>23</v>
      </c>
      <c r="B19" s="5" t="s">
        <v>346</v>
      </c>
      <c r="C19" s="5"/>
      <c r="D19" s="5"/>
    </row>
    <row r="20" spans="1:4">
      <c r="A20" s="6" t="s">
        <v>322</v>
      </c>
      <c r="B20" s="5" t="s">
        <v>347</v>
      </c>
      <c r="C20" s="5"/>
      <c r="D20" s="5"/>
    </row>
    <row r="21" ht="22.5" spans="1:4">
      <c r="A21" s="10">
        <v>1</v>
      </c>
      <c r="B21" s="13" t="s">
        <v>347</v>
      </c>
      <c r="C21" s="13" t="s">
        <v>348</v>
      </c>
      <c r="D21" s="5"/>
    </row>
    <row r="22" spans="1:4">
      <c r="A22" s="6" t="s">
        <v>328</v>
      </c>
      <c r="B22" s="5" t="s">
        <v>349</v>
      </c>
      <c r="C22" s="5"/>
      <c r="D22" s="5"/>
    </row>
    <row r="23" ht="22.5" spans="1:4">
      <c r="A23" s="10">
        <v>1</v>
      </c>
      <c r="B23" s="8" t="s">
        <v>349</v>
      </c>
      <c r="C23" s="8" t="s">
        <v>350</v>
      </c>
      <c r="D23" s="5"/>
    </row>
    <row r="24" spans="1:4">
      <c r="A24" s="4" t="s">
        <v>31</v>
      </c>
      <c r="B24" s="5" t="s">
        <v>351</v>
      </c>
      <c r="C24" s="5"/>
      <c r="D24" s="5"/>
    </row>
    <row r="25" spans="1:4">
      <c r="A25" s="6" t="s">
        <v>322</v>
      </c>
      <c r="B25" s="5" t="s">
        <v>352</v>
      </c>
      <c r="C25" s="5"/>
      <c r="D25" s="5"/>
    </row>
    <row r="26" ht="33.75" spans="1:4">
      <c r="A26" s="10" t="s">
        <v>264</v>
      </c>
      <c r="B26" s="8" t="s">
        <v>352</v>
      </c>
      <c r="C26" s="8" t="s">
        <v>353</v>
      </c>
      <c r="D26" s="5"/>
    </row>
    <row r="27" spans="1:4">
      <c r="A27" s="6" t="s">
        <v>328</v>
      </c>
      <c r="B27" s="5" t="s">
        <v>354</v>
      </c>
      <c r="C27" s="5"/>
      <c r="D27" s="5"/>
    </row>
    <row r="28" ht="22.5" spans="1:4">
      <c r="A28" s="7" t="s">
        <v>264</v>
      </c>
      <c r="B28" s="14" t="s">
        <v>354</v>
      </c>
      <c r="C28" s="8" t="s">
        <v>355</v>
      </c>
      <c r="D28" s="5"/>
    </row>
    <row r="31" ht="20.25" spans="1:4">
      <c r="A31" s="1" t="s">
        <v>356</v>
      </c>
      <c r="B31" s="2"/>
      <c r="C31" s="2"/>
      <c r="D31" s="2"/>
    </row>
    <row r="32" spans="1:4">
      <c r="A32" s="3" t="s">
        <v>1</v>
      </c>
      <c r="B32" s="3" t="s">
        <v>56</v>
      </c>
      <c r="C32" s="3" t="s">
        <v>57</v>
      </c>
      <c r="D32" s="3" t="s">
        <v>61</v>
      </c>
    </row>
    <row r="33" spans="1:4">
      <c r="A33" s="3"/>
      <c r="B33" s="3"/>
      <c r="C33" s="3"/>
      <c r="D33" s="3"/>
    </row>
    <row r="34" spans="1:4">
      <c r="A34" s="4" t="s">
        <v>3</v>
      </c>
      <c r="B34" s="5" t="s">
        <v>321</v>
      </c>
      <c r="C34" s="5"/>
      <c r="D34" s="5"/>
    </row>
    <row r="35" spans="1:4">
      <c r="A35" s="6" t="s">
        <v>322</v>
      </c>
      <c r="B35" s="5" t="s">
        <v>323</v>
      </c>
      <c r="C35" s="5"/>
      <c r="D35" s="5"/>
    </row>
    <row r="36" ht="90" spans="1:4">
      <c r="A36" s="7" t="s">
        <v>264</v>
      </c>
      <c r="B36" s="8" t="s">
        <v>324</v>
      </c>
      <c r="C36" s="8" t="s">
        <v>325</v>
      </c>
      <c r="D36" s="9"/>
    </row>
    <row r="37" ht="33.75" spans="1:4">
      <c r="A37" s="7" t="s">
        <v>284</v>
      </c>
      <c r="B37" s="8" t="s">
        <v>326</v>
      </c>
      <c r="C37" s="8" t="s">
        <v>327</v>
      </c>
      <c r="D37" s="9"/>
    </row>
    <row r="38" spans="1:4">
      <c r="A38" s="6" t="s">
        <v>328</v>
      </c>
      <c r="B38" s="5" t="s">
        <v>329</v>
      </c>
      <c r="C38" s="5"/>
      <c r="D38" s="5"/>
    </row>
    <row r="39" ht="90" spans="1:4">
      <c r="A39" s="7" t="s">
        <v>264</v>
      </c>
      <c r="B39" s="8" t="s">
        <v>330</v>
      </c>
      <c r="C39" s="8" t="s">
        <v>331</v>
      </c>
      <c r="D39" s="5"/>
    </row>
    <row r="40" ht="33.75" spans="1:4">
      <c r="A40" s="7" t="s">
        <v>284</v>
      </c>
      <c r="B40" s="8" t="s">
        <v>332</v>
      </c>
      <c r="C40" s="8" t="s">
        <v>333</v>
      </c>
      <c r="D40" s="9"/>
    </row>
    <row r="41" spans="1:4">
      <c r="A41" s="4" t="s">
        <v>11</v>
      </c>
      <c r="B41" s="5" t="s">
        <v>334</v>
      </c>
      <c r="C41" s="5"/>
      <c r="D41" s="5"/>
    </row>
    <row r="42" spans="1:4">
      <c r="A42" s="6" t="s">
        <v>322</v>
      </c>
      <c r="B42" s="5" t="s">
        <v>357</v>
      </c>
      <c r="C42" s="5"/>
      <c r="D42" s="5"/>
    </row>
    <row r="43" ht="108" spans="1:4">
      <c r="A43" s="10" t="s">
        <v>264</v>
      </c>
      <c r="B43" s="11" t="s">
        <v>358</v>
      </c>
      <c r="C43" s="8" t="s">
        <v>359</v>
      </c>
      <c r="D43" s="12"/>
    </row>
    <row r="44" spans="1:4">
      <c r="A44" s="6" t="s">
        <v>328</v>
      </c>
      <c r="B44" s="5" t="s">
        <v>335</v>
      </c>
      <c r="C44" s="5"/>
      <c r="D44" s="5"/>
    </row>
    <row r="45" ht="24" spans="1:4">
      <c r="A45" s="10" t="s">
        <v>264</v>
      </c>
      <c r="B45" s="11" t="s">
        <v>336</v>
      </c>
      <c r="C45" s="8" t="s">
        <v>337</v>
      </c>
      <c r="D45" s="12"/>
    </row>
    <row r="46" ht="22.5" spans="1:4">
      <c r="A46" s="10" t="s">
        <v>284</v>
      </c>
      <c r="B46" s="11" t="s">
        <v>338</v>
      </c>
      <c r="C46" s="8" t="s">
        <v>339</v>
      </c>
      <c r="D46" s="12"/>
    </row>
    <row r="47" ht="22.5" spans="1:4">
      <c r="A47" s="10" t="s">
        <v>289</v>
      </c>
      <c r="B47" s="11" t="s">
        <v>340</v>
      </c>
      <c r="C47" s="8" t="s">
        <v>341</v>
      </c>
      <c r="D47" s="12"/>
    </row>
    <row r="48" spans="1:4">
      <c r="A48" s="10" t="s">
        <v>296</v>
      </c>
      <c r="B48" s="11" t="s">
        <v>342</v>
      </c>
      <c r="C48" s="8" t="s">
        <v>343</v>
      </c>
      <c r="D48" s="12"/>
    </row>
    <row r="49" spans="1:4">
      <c r="A49" s="6" t="s">
        <v>360</v>
      </c>
      <c r="B49" s="5" t="s">
        <v>344</v>
      </c>
      <c r="C49" s="5"/>
      <c r="D49" s="5"/>
    </row>
    <row r="50" ht="22.5" spans="1:4">
      <c r="A50" s="10" t="s">
        <v>264</v>
      </c>
      <c r="B50" s="11" t="s">
        <v>344</v>
      </c>
      <c r="C50" s="8" t="s">
        <v>345</v>
      </c>
      <c r="D50" s="12"/>
    </row>
    <row r="51" spans="1:4">
      <c r="A51" s="4" t="s">
        <v>23</v>
      </c>
      <c r="B51" s="5" t="s">
        <v>346</v>
      </c>
      <c r="C51" s="5"/>
      <c r="D51" s="5"/>
    </row>
    <row r="52" spans="1:4">
      <c r="A52" s="6" t="s">
        <v>322</v>
      </c>
      <c r="B52" s="5" t="s">
        <v>347</v>
      </c>
      <c r="C52" s="5"/>
      <c r="D52" s="5"/>
    </row>
    <row r="53" ht="22.5" spans="1:4">
      <c r="A53" s="10">
        <v>1</v>
      </c>
      <c r="B53" s="13" t="s">
        <v>347</v>
      </c>
      <c r="C53" s="13" t="s">
        <v>348</v>
      </c>
      <c r="D53" s="5"/>
    </row>
    <row r="54" spans="1:4">
      <c r="A54" s="6" t="s">
        <v>328</v>
      </c>
      <c r="B54" s="5" t="s">
        <v>349</v>
      </c>
      <c r="C54" s="5"/>
      <c r="D54" s="5"/>
    </row>
    <row r="55" ht="22.5" spans="1:4">
      <c r="A55" s="10">
        <v>1</v>
      </c>
      <c r="B55" s="8" t="s">
        <v>349</v>
      </c>
      <c r="C55" s="8" t="s">
        <v>350</v>
      </c>
      <c r="D55" s="5"/>
    </row>
    <row r="56" spans="1:4">
      <c r="A56" s="4" t="s">
        <v>31</v>
      </c>
      <c r="B56" s="5" t="s">
        <v>351</v>
      </c>
      <c r="C56" s="5"/>
      <c r="D56" s="5"/>
    </row>
    <row r="57" spans="1:4">
      <c r="A57" s="6" t="s">
        <v>322</v>
      </c>
      <c r="B57" s="5" t="s">
        <v>352</v>
      </c>
      <c r="C57" s="5"/>
      <c r="D57" s="5"/>
    </row>
    <row r="58" ht="33.75" spans="1:4">
      <c r="A58" s="10" t="s">
        <v>264</v>
      </c>
      <c r="B58" s="8" t="s">
        <v>352</v>
      </c>
      <c r="C58" s="8" t="s">
        <v>353</v>
      </c>
      <c r="D58" s="5"/>
    </row>
    <row r="59" spans="1:4">
      <c r="A59" s="6" t="s">
        <v>328</v>
      </c>
      <c r="B59" s="5" t="s">
        <v>354</v>
      </c>
      <c r="C59" s="5"/>
      <c r="D59" s="5"/>
    </row>
    <row r="60" ht="22.5" spans="1:4">
      <c r="A60" s="7" t="s">
        <v>264</v>
      </c>
      <c r="B60" s="14" t="s">
        <v>354</v>
      </c>
      <c r="C60" s="8" t="s">
        <v>355</v>
      </c>
      <c r="D60" s="5"/>
    </row>
    <row r="61" spans="1:4">
      <c r="A61" s="6" t="s">
        <v>360</v>
      </c>
      <c r="B61" s="5" t="s">
        <v>361</v>
      </c>
      <c r="C61" s="5"/>
      <c r="D61" s="5"/>
    </row>
    <row r="62" ht="36" spans="1:4">
      <c r="A62" s="10" t="s">
        <v>264</v>
      </c>
      <c r="B62" s="13" t="s">
        <v>362</v>
      </c>
      <c r="C62" s="11" t="s">
        <v>363</v>
      </c>
      <c r="D62" s="5"/>
    </row>
    <row r="63" spans="1:4">
      <c r="A63" s="6" t="s">
        <v>364</v>
      </c>
      <c r="B63" s="5" t="s">
        <v>365</v>
      </c>
      <c r="C63" s="5"/>
      <c r="D63" s="5"/>
    </row>
    <row r="64" ht="36" spans="1:4">
      <c r="A64" s="10" t="s">
        <v>264</v>
      </c>
      <c r="B64" s="13" t="s">
        <v>365</v>
      </c>
      <c r="C64" s="11" t="s">
        <v>366</v>
      </c>
      <c r="D64" s="5"/>
    </row>
    <row r="67" ht="20.25" spans="1:4">
      <c r="A67" s="1" t="s">
        <v>367</v>
      </c>
      <c r="B67" s="2"/>
      <c r="C67" s="2"/>
      <c r="D67" s="2"/>
    </row>
    <row r="68" spans="1:4">
      <c r="A68" s="3" t="s">
        <v>1</v>
      </c>
      <c r="B68" s="3" t="s">
        <v>56</v>
      </c>
      <c r="C68" s="3" t="s">
        <v>57</v>
      </c>
      <c r="D68" s="3" t="s">
        <v>61</v>
      </c>
    </row>
    <row r="69" spans="1:4">
      <c r="A69" s="15"/>
      <c r="B69" s="15"/>
      <c r="C69" s="15"/>
      <c r="D69" s="15"/>
    </row>
    <row r="70" spans="1:4">
      <c r="A70" s="4" t="s">
        <v>3</v>
      </c>
      <c r="B70" s="5" t="s">
        <v>321</v>
      </c>
      <c r="C70" s="5"/>
      <c r="D70" s="5"/>
    </row>
    <row r="71" spans="1:4">
      <c r="A71" s="6" t="s">
        <v>322</v>
      </c>
      <c r="B71" s="5" t="s">
        <v>323</v>
      </c>
      <c r="C71" s="5"/>
      <c r="D71" s="5"/>
    </row>
    <row r="72" ht="90" spans="1:4">
      <c r="A72" s="7" t="s">
        <v>264</v>
      </c>
      <c r="B72" s="8" t="s">
        <v>324</v>
      </c>
      <c r="C72" s="8" t="s">
        <v>325</v>
      </c>
      <c r="D72" s="9"/>
    </row>
    <row r="73" ht="33.75" spans="1:4">
      <c r="A73" s="7" t="s">
        <v>284</v>
      </c>
      <c r="B73" s="8" t="s">
        <v>326</v>
      </c>
      <c r="C73" s="8" t="s">
        <v>327</v>
      </c>
      <c r="D73" s="9"/>
    </row>
    <row r="74" spans="1:4">
      <c r="A74" s="6" t="s">
        <v>328</v>
      </c>
      <c r="B74" s="5" t="s">
        <v>329</v>
      </c>
      <c r="C74" s="5"/>
      <c r="D74" s="5"/>
    </row>
    <row r="75" ht="90" spans="1:4">
      <c r="A75" s="7" t="s">
        <v>264</v>
      </c>
      <c r="B75" s="8" t="s">
        <v>330</v>
      </c>
      <c r="C75" s="8" t="s">
        <v>331</v>
      </c>
      <c r="D75" s="5"/>
    </row>
    <row r="76" ht="33.75" spans="1:4">
      <c r="A76" s="7" t="s">
        <v>284</v>
      </c>
      <c r="B76" s="8" t="s">
        <v>332</v>
      </c>
      <c r="C76" s="8" t="s">
        <v>333</v>
      </c>
      <c r="D76" s="9"/>
    </row>
    <row r="77" spans="1:4">
      <c r="A77" s="4" t="s">
        <v>11</v>
      </c>
      <c r="B77" s="5" t="s">
        <v>334</v>
      </c>
      <c r="C77" s="5"/>
      <c r="D77" s="5"/>
    </row>
    <row r="78" spans="1:4">
      <c r="A78" s="6" t="s">
        <v>322</v>
      </c>
      <c r="B78" s="5" t="s">
        <v>357</v>
      </c>
      <c r="C78" s="5"/>
      <c r="D78" s="5"/>
    </row>
    <row r="79" ht="108" spans="1:4">
      <c r="A79" s="10" t="s">
        <v>264</v>
      </c>
      <c r="B79" s="11" t="s">
        <v>358</v>
      </c>
      <c r="C79" s="8" t="s">
        <v>359</v>
      </c>
      <c r="D79" s="12"/>
    </row>
    <row r="80" spans="1:4">
      <c r="A80" s="6" t="s">
        <v>328</v>
      </c>
      <c r="B80" s="5" t="s">
        <v>335</v>
      </c>
      <c r="C80" s="5"/>
      <c r="D80" s="5"/>
    </row>
    <row r="81" ht="24" spans="1:4">
      <c r="A81" s="10" t="s">
        <v>264</v>
      </c>
      <c r="B81" s="11" t="s">
        <v>336</v>
      </c>
      <c r="C81" s="8" t="s">
        <v>337</v>
      </c>
      <c r="D81" s="12"/>
    </row>
    <row r="82" ht="22.5" spans="1:4">
      <c r="A82" s="10" t="s">
        <v>284</v>
      </c>
      <c r="B82" s="11" t="s">
        <v>338</v>
      </c>
      <c r="C82" s="8" t="s">
        <v>339</v>
      </c>
      <c r="D82" s="12"/>
    </row>
    <row r="83" ht="22.5" spans="1:4">
      <c r="A83" s="10" t="s">
        <v>289</v>
      </c>
      <c r="B83" s="11" t="s">
        <v>340</v>
      </c>
      <c r="C83" s="8" t="s">
        <v>341</v>
      </c>
      <c r="D83" s="12"/>
    </row>
    <row r="84" spans="1:4">
      <c r="A84" s="10" t="s">
        <v>296</v>
      </c>
      <c r="B84" s="11" t="s">
        <v>342</v>
      </c>
      <c r="C84" s="8" t="s">
        <v>343</v>
      </c>
      <c r="D84" s="12"/>
    </row>
    <row r="85" spans="1:4">
      <c r="A85" s="6" t="s">
        <v>360</v>
      </c>
      <c r="B85" s="5" t="s">
        <v>344</v>
      </c>
      <c r="C85" s="5"/>
      <c r="D85" s="5"/>
    </row>
    <row r="86" ht="22.5" spans="1:4">
      <c r="A86" s="10" t="s">
        <v>264</v>
      </c>
      <c r="B86" s="11" t="s">
        <v>344</v>
      </c>
      <c r="C86" s="8" t="s">
        <v>345</v>
      </c>
      <c r="D86" s="12"/>
    </row>
    <row r="87" spans="1:4">
      <c r="A87" s="4" t="s">
        <v>23</v>
      </c>
      <c r="B87" s="5" t="s">
        <v>346</v>
      </c>
      <c r="C87" s="5"/>
      <c r="D87" s="5"/>
    </row>
    <row r="88" spans="1:4">
      <c r="A88" s="6" t="s">
        <v>322</v>
      </c>
      <c r="B88" s="5" t="s">
        <v>347</v>
      </c>
      <c r="C88" s="5"/>
      <c r="D88" s="5"/>
    </row>
    <row r="89" ht="22.5" spans="1:4">
      <c r="A89" s="10">
        <v>1</v>
      </c>
      <c r="B89" s="13" t="s">
        <v>347</v>
      </c>
      <c r="C89" s="13" t="s">
        <v>348</v>
      </c>
      <c r="D89" s="5"/>
    </row>
    <row r="90" spans="1:4">
      <c r="A90" s="6" t="s">
        <v>328</v>
      </c>
      <c r="B90" s="5" t="s">
        <v>349</v>
      </c>
      <c r="C90" s="5"/>
      <c r="D90" s="5"/>
    </row>
    <row r="91" ht="22.5" spans="1:4">
      <c r="A91" s="10">
        <v>1</v>
      </c>
      <c r="B91" s="8" t="s">
        <v>349</v>
      </c>
      <c r="C91" s="8" t="s">
        <v>350</v>
      </c>
      <c r="D91" s="5"/>
    </row>
    <row r="92" spans="1:4">
      <c r="A92" s="4" t="s">
        <v>31</v>
      </c>
      <c r="B92" s="5" t="s">
        <v>351</v>
      </c>
      <c r="C92" s="5"/>
      <c r="D92" s="5"/>
    </row>
    <row r="93" spans="1:4">
      <c r="A93" s="6" t="s">
        <v>322</v>
      </c>
      <c r="B93" s="5" t="s">
        <v>352</v>
      </c>
      <c r="C93" s="5"/>
      <c r="D93" s="5"/>
    </row>
    <row r="94" ht="33.75" spans="1:4">
      <c r="A94" s="10" t="s">
        <v>264</v>
      </c>
      <c r="B94" s="8" t="s">
        <v>352</v>
      </c>
      <c r="C94" s="8" t="s">
        <v>353</v>
      </c>
      <c r="D94" s="5"/>
    </row>
    <row r="95" spans="1:4">
      <c r="A95" s="6" t="s">
        <v>328</v>
      </c>
      <c r="B95" s="5" t="s">
        <v>354</v>
      </c>
      <c r="C95" s="5"/>
      <c r="D95" s="5"/>
    </row>
    <row r="96" ht="22.5" spans="1:4">
      <c r="A96" s="7" t="s">
        <v>264</v>
      </c>
      <c r="B96" s="14" t="s">
        <v>354</v>
      </c>
      <c r="C96" s="8" t="s">
        <v>355</v>
      </c>
      <c r="D96" s="5"/>
    </row>
  </sheetData>
  <mergeCells count="55">
    <mergeCell ref="A1:D1"/>
    <mergeCell ref="B4:D4"/>
    <mergeCell ref="B5:D5"/>
    <mergeCell ref="B8:D8"/>
    <mergeCell ref="B11:D11"/>
    <mergeCell ref="B12:D12"/>
    <mergeCell ref="B17:D17"/>
    <mergeCell ref="B19:D19"/>
    <mergeCell ref="B20:D20"/>
    <mergeCell ref="B22:D22"/>
    <mergeCell ref="B24:D24"/>
    <mergeCell ref="B25:D25"/>
    <mergeCell ref="B27:D27"/>
    <mergeCell ref="A31:D31"/>
    <mergeCell ref="B34:D34"/>
    <mergeCell ref="B35:D35"/>
    <mergeCell ref="B38:D38"/>
    <mergeCell ref="B41:D41"/>
    <mergeCell ref="B42:D42"/>
    <mergeCell ref="B44:D44"/>
    <mergeCell ref="B49:D49"/>
    <mergeCell ref="B51:D51"/>
    <mergeCell ref="B52:D52"/>
    <mergeCell ref="B54:D54"/>
    <mergeCell ref="B56:D56"/>
    <mergeCell ref="B57:D57"/>
    <mergeCell ref="B59:D59"/>
    <mergeCell ref="B61:D61"/>
    <mergeCell ref="B63:D63"/>
    <mergeCell ref="A67:D67"/>
    <mergeCell ref="B70:D70"/>
    <mergeCell ref="B71:D71"/>
    <mergeCell ref="B74:D74"/>
    <mergeCell ref="B77:D77"/>
    <mergeCell ref="B78:D78"/>
    <mergeCell ref="B80:D80"/>
    <mergeCell ref="B85:D85"/>
    <mergeCell ref="B87:D87"/>
    <mergeCell ref="B88:D88"/>
    <mergeCell ref="B90:D90"/>
    <mergeCell ref="B92:D92"/>
    <mergeCell ref="B93:D93"/>
    <mergeCell ref="B95:D95"/>
    <mergeCell ref="A2:A3"/>
    <mergeCell ref="A32:A33"/>
    <mergeCell ref="A68:A69"/>
    <mergeCell ref="B2:B3"/>
    <mergeCell ref="B32:B33"/>
    <mergeCell ref="B68:B69"/>
    <mergeCell ref="C2:C3"/>
    <mergeCell ref="C32:C33"/>
    <mergeCell ref="C68:C69"/>
    <mergeCell ref="D2:D3"/>
    <mergeCell ref="D32:D33"/>
    <mergeCell ref="D68:D69"/>
  </mergeCells>
  <pageMargins left="0.75" right="0.75" top="1" bottom="1" header="0.5" footer="0.5"/>
  <pageSetup paperSize="9" fitToHeight="0" orientation="portrait"/>
  <headerFooter/>
  <rowBreaks count="2" manualBreakCount="2">
    <brk id="29" max="255" man="1"/>
    <brk id="65" max="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清单编制说明</vt:lpstr>
      <vt:lpstr>清单</vt:lpstr>
      <vt:lpstr>工程量清单</vt:lpstr>
      <vt:lpstr>定额计价程序表</vt:lpstr>
      <vt:lpstr>安全文明施工措施费工作清单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HUGO</cp:lastModifiedBy>
  <dcterms:created xsi:type="dcterms:W3CDTF">2019-11-01T03:25:08Z</dcterms:created>
  <dcterms:modified xsi:type="dcterms:W3CDTF">2026-01-08T07:21:08Z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9BB8753F836F4A768386B53CA047904D_13</vt:lpwstr>
  </property>
  <property fmtid="{D5CDD505-2E9C-101B-9397-08002B2CF9AE}" pid="4" name="KSOReadingLayout">
    <vt:bool>true</vt:bool>
  </property>
  <property fmtid="{D5CDD505-2E9C-101B-9397-08002B2CF9AE}" pid="5" name="CalculationRule">
    <vt:i4>0</vt:i4>
  </property>
</Properties>
</file>