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报价清单" sheetId="1" r:id="rId1"/>
  </sheets>
  <definedNames>
    <definedName name="_xlnm.Print_Area" localSheetId="0">报价清单!$A$1:$I$19</definedName>
    <definedName name="_xlnm.Print_Titles" localSheetId="0">报价清单!$2:$2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<sst xmlns="http://schemas.openxmlformats.org/spreadsheetml/2006/main" count="52" uniqueCount="42">
  <si>
    <t>香洲科技创新中心项目园区标识工程提升工程-报价清单</t>
  </si>
  <si>
    <t>序号</t>
  </si>
  <si>
    <t>项目名称</t>
  </si>
  <si>
    <t>项目特征描述</t>
  </si>
  <si>
    <t>计量单位</t>
  </si>
  <si>
    <t>工程量</t>
  </si>
  <si>
    <t>含税控制单价（元）</t>
  </si>
  <si>
    <t>含税投标单价（元）</t>
  </si>
  <si>
    <t>含税投标小计（元）</t>
  </si>
  <si>
    <t>备注</t>
  </si>
  <si>
    <t>A-01 室外功能区导视</t>
  </si>
  <si>
    <t>1、尺寸:540*2300*180mm 2、不锈钢箱体，表面喷涂深咖啡色 3、其他:镂空文字内容，背托乳白亚克力，乳白亚克力发光白色色温6500K，镂空LOGO轮廓背托亚克力面UV打印LOGO 4、含施工所需的各种龙骨、预埋件等 5、需要留电，含地基制作、土石方开挖及外运等 6、安装方式:由投标人综合考虑 7、具体做法详见图纸 8、综合考虑按图纸和规范要求而实施，含深化设计、施工所需的一切费用</t>
  </si>
  <si>
    <t>个</t>
  </si>
  <si>
    <t>A-02 地图总览导视</t>
  </si>
  <si>
    <t>1、尺寸:1700*1600*160mm；2、不锈钢箱体，表面喷涂深咖啡色；3、其他:镂空文字内容，背托乳白亚克力，乳白亚克力发光白色色温6500K，镂空LOGO轮廓，背托亚克力面UV打印LOGO 4、需要留电， 5、含施工所需的各种龙骨、预埋件等 6、含地基制作、土石方开挖及外运等7、安装方式:由投标人综合考虑 8、具体做法详见图纸 9、综合考虑按图纸和规范要求而实施，含深化设计、施工所需的一切费用</t>
  </si>
  <si>
    <t>A-03 室外停车导视牌</t>
  </si>
  <si>
    <t>A-05 室外大楼楼顶号码牌</t>
  </si>
  <si>
    <t>1、尺寸:3200*2500*200mm 2、内嵌led灯珠，密度间隔30 3、其他:不锈钢烤漆 4、含施工所需的各种龙骨、预埋件等 5、需要留电 6、安装方式:由投标人综合考虑 7、具体做法详见图纸 8、综合考虑按图纸和规范要求而实施，含深化设计、施工所需的一切费用</t>
  </si>
  <si>
    <t>A-06 室外车库进出口导视牌 1</t>
  </si>
  <si>
    <t>1、尺寸:7200*1000*300mm 2、不锈钢面板 3、不锈钢镂空发光。 4、含施工所需的各种龙骨、预埋件等 5、需要留电 6、安装方式:由投标人综合考虑 7、具体做法详见图纸 8、综合考虑按图纸和规范要求而实施，含深化设计、施工所需的一切费用</t>
  </si>
  <si>
    <t>A-08 停车场闸门导视牌</t>
  </si>
  <si>
    <t>1、尺寸:1200*150mm 2、2mm厚亚克力，字体UV打印 3、含施工所需的各种龙骨、预埋件等 4、安装方式:由投标人综合考虑 5、具体做法详见图纸 6、综合考虑按图纸和规范要求而实施，含深化设计、施工所需的一切费用</t>
  </si>
  <si>
    <t>A-09 植物挂牌</t>
  </si>
  <si>
    <t>1、尺寸:300*150mm; 2、亚克力; 3、含施工所需的各种龙骨、预埋件等 4、安装方式:由投标人综合考虑 5、具体做法详见图纸 6、综合考虑按图纸和规范要求而实施，含深化设计、施工所需的一切费用</t>
  </si>
  <si>
    <t>C-01 室内车库指引导视牌</t>
  </si>
  <si>
    <t>1、尺寸:2400*300*90mm 2、材质:不锈钢烤漆，亚克力灯箱，字体UV印刷 3、其他:需要留电 4、安装方式:由投标人综合考虑 5、具体做法详见图纸 6、在洞内、地下室内、库内或暗室内进行施工 7、综合考虑按图纸和规范要求而实施，含深化设计、施工所需的一切费用</t>
  </si>
  <si>
    <t>C-03 车库楼梯/电梯导视</t>
  </si>
  <si>
    <t>1、尺寸:300*550*60mm 2、材质:不锈钢烤漆，不锈钢镂空内村5mm白色亚克力LED发光 3、其他:需要留电 4、安装方式:由投标人综合考虑 5、具体做法详见图纸 6、在洞内、地下室内、库内或暗室内进行施工 7、综合考虑按图纸和规范要求而实施，含深化设计、施工所需的一切费用</t>
  </si>
  <si>
    <t>C-04 车库出入口墙面喷涂</t>
  </si>
  <si>
    <t>1、车库出入口墙面喷涂 2、2mm厚豆蔻绿外墙涂料，3遍 3、具体做法详见图纸 4、在洞内、地下室内、库内或暗室内进行施工 5、综合考虑按图纸和规范要求而实施，含深化设计、施工所需的一切费用</t>
  </si>
  <si>
    <t>m²</t>
  </si>
  <si>
    <t>A-10 温馨提示牌</t>
  </si>
  <si>
    <t>1、尺寸:400*500*50mm 2、材质:不锈钢箱体，表面喷涂深咖啡色 3、其他:亚克力面UV字体，乳白亚克力侧壁 4、含施工所需的各种龙骨、预埋件等 5、需要留电</t>
  </si>
  <si>
    <t>墙面图文</t>
  </si>
  <si>
    <t>6800*1800mm 现场油漆涂刷</t>
  </si>
  <si>
    <t>套</t>
  </si>
  <si>
    <t>含税投标总计（元）</t>
  </si>
  <si>
    <t>税率（%）</t>
  </si>
  <si>
    <r>
      <rPr>
        <u/>
        <sz val="11"/>
        <color theme="1"/>
        <rFont val="宋体"/>
        <charset val="134"/>
        <scheme val="minor"/>
      </rPr>
      <t xml:space="preserve">    </t>
    </r>
    <r>
      <rPr>
        <sz val="11"/>
        <color theme="1"/>
        <rFont val="宋体"/>
        <charset val="134"/>
        <scheme val="minor"/>
      </rPr>
      <t xml:space="preserve"> %增值税专用发票</t>
    </r>
  </si>
  <si>
    <t>投标单位：（公章）</t>
  </si>
  <si>
    <t xml:space="preserve">法定代表人或其授权代理人:（签字或盖章）  </t>
  </si>
  <si>
    <t xml:space="preserve">
日   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</si>
</sst>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u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3" borderId="5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6">
      <alignment vertical="center"/>
    </xf>
    <xf numFmtId="0" fontId="11" fillId="0" borderId="6">
      <alignment vertical="center"/>
    </xf>
    <xf numFmtId="0" fontId="12" fillId="0" borderId="7">
      <alignment vertical="center"/>
    </xf>
    <xf numFmtId="0" fontId="12" fillId="0" borderId="0">
      <alignment vertical="center"/>
    </xf>
    <xf numFmtId="0" fontId="13" fillId="4" borderId="8">
      <alignment vertical="center"/>
    </xf>
    <xf numFmtId="0" fontId="14" fillId="5" borderId="9">
      <alignment vertical="center"/>
    </xf>
    <xf numFmtId="0" fontId="15" fillId="5" borderId="8">
      <alignment vertical="center"/>
    </xf>
    <xf numFmtId="0" fontId="16" fillId="6" borderId="10">
      <alignment vertical="center"/>
    </xf>
    <xf numFmtId="0" fontId="17" fillId="0" borderId="11">
      <alignment vertical="center"/>
    </xf>
    <xf numFmtId="0" fontId="18" fillId="0" borderId="12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3" fillId="11" borderId="0">
      <alignment vertical="center"/>
    </xf>
    <xf numFmtId="0" fontId="23" fillId="12" borderId="0">
      <alignment vertical="center"/>
    </xf>
    <xf numFmtId="0" fontId="22" fillId="13" borderId="0">
      <alignment vertical="center"/>
    </xf>
    <xf numFmtId="0" fontId="22" fillId="14" borderId="0">
      <alignment vertical="center"/>
    </xf>
    <xf numFmtId="0" fontId="23" fillId="15" borderId="0">
      <alignment vertical="center"/>
    </xf>
    <xf numFmtId="0" fontId="23" fillId="16" borderId="0">
      <alignment vertical="center"/>
    </xf>
    <xf numFmtId="0" fontId="22" fillId="17" borderId="0">
      <alignment vertical="center"/>
    </xf>
    <xf numFmtId="0" fontId="22" fillId="18" borderId="0">
      <alignment vertical="center"/>
    </xf>
    <xf numFmtId="0" fontId="23" fillId="19" borderId="0">
      <alignment vertical="center"/>
    </xf>
    <xf numFmtId="0" fontId="23" fillId="20" borderId="0">
      <alignment vertical="center"/>
    </xf>
    <xf numFmtId="0" fontId="22" fillId="21" borderId="0">
      <alignment vertical="center"/>
    </xf>
    <xf numFmtId="0" fontId="22" fillId="22" borderId="0">
      <alignment vertical="center"/>
    </xf>
    <xf numFmtId="0" fontId="23" fillId="23" borderId="0">
      <alignment vertical="center"/>
    </xf>
    <xf numFmtId="0" fontId="23" fillId="24" borderId="0">
      <alignment vertical="center"/>
    </xf>
    <xf numFmtId="0" fontId="22" fillId="25" borderId="0">
      <alignment vertical="center"/>
    </xf>
    <xf numFmtId="0" fontId="22" fillId="26" borderId="0">
      <alignment vertical="center"/>
    </xf>
    <xf numFmtId="0" fontId="23" fillId="27" borderId="0">
      <alignment vertical="center"/>
    </xf>
    <xf numFmtId="0" fontId="23" fillId="28" borderId="0">
      <alignment vertical="center"/>
    </xf>
    <xf numFmtId="0" fontId="22" fillId="29" borderId="0">
      <alignment vertical="center"/>
    </xf>
    <xf numFmtId="0" fontId="22" fillId="30" borderId="0">
      <alignment vertical="center"/>
    </xf>
    <xf numFmtId="0" fontId="23" fillId="31" borderId="0">
      <alignment vertical="center"/>
    </xf>
    <xf numFmtId="0" fontId="23" fillId="32" borderId="0">
      <alignment vertical="center"/>
    </xf>
    <xf numFmtId="0" fontId="22" fillId="33" borderId="0">
      <alignment vertical="center"/>
    </xf>
  </cellStyleXfs>
  <cellXfs count="20"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76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9"/>
  <sheetViews>
    <sheetView tabSelected="1" topLeftCell="A5" workbookViewId="0">
      <selection activeCell="F2" sqref="F2"/>
    </sheetView>
  </sheetViews>
  <sheetFormatPr defaultColWidth="9" defaultRowHeight="13.5"/>
  <cols>
    <col min="1" max="1" width="4.125" customWidth="1"/>
    <col min="2" max="2" width="22.875" customWidth="1"/>
    <col min="3" max="3" width="55.125" customWidth="1"/>
    <col min="4" max="5" width="12.125" customWidth="1"/>
    <col min="6" max="6" width="14" style="1" customWidth="1"/>
    <col min="7" max="8" width="14" customWidth="1"/>
    <col min="9" max="9" width="12.125" customWidth="1"/>
  </cols>
  <sheetData>
    <row r="1" ht="36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41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5" t="s">
        <v>7</v>
      </c>
      <c r="H2" s="5" t="s">
        <v>8</v>
      </c>
      <c r="I2" s="3" t="s">
        <v>9</v>
      </c>
    </row>
    <row r="3" ht="112" customHeight="1" spans="1:9">
      <c r="A3" s="6">
        <v>1</v>
      </c>
      <c r="B3" s="7" t="s">
        <v>10</v>
      </c>
      <c r="C3" s="7" t="s">
        <v>11</v>
      </c>
      <c r="D3" s="6" t="s">
        <v>12</v>
      </c>
      <c r="E3" s="6">
        <v>8</v>
      </c>
      <c r="F3" s="8">
        <v>4983</v>
      </c>
      <c r="G3" s="8"/>
      <c r="H3" s="9">
        <f>ROUND(E3*G3,2)</f>
        <v>0</v>
      </c>
      <c r="I3" s="9"/>
    </row>
    <row r="4" ht="109" customHeight="1" spans="1:9">
      <c r="A4" s="6">
        <v>2</v>
      </c>
      <c r="B4" s="7" t="s">
        <v>13</v>
      </c>
      <c r="C4" s="7" t="s">
        <v>14</v>
      </c>
      <c r="D4" s="6" t="s">
        <v>12</v>
      </c>
      <c r="E4" s="6">
        <v>2</v>
      </c>
      <c r="F4" s="8">
        <v>5848</v>
      </c>
      <c r="G4" s="8"/>
      <c r="H4" s="9">
        <f t="shared" ref="H4:H14" si="0">ROUND(E4*G4,2)</f>
        <v>0</v>
      </c>
      <c r="I4" s="9"/>
    </row>
    <row r="5" ht="111" customHeight="1" spans="1:9">
      <c r="A5" s="6">
        <v>3</v>
      </c>
      <c r="B5" s="7" t="s">
        <v>15</v>
      </c>
      <c r="C5" s="7" t="s">
        <v>11</v>
      </c>
      <c r="D5" s="6" t="s">
        <v>12</v>
      </c>
      <c r="E5" s="6">
        <v>3</v>
      </c>
      <c r="F5" s="8">
        <v>4300</v>
      </c>
      <c r="G5" s="8"/>
      <c r="H5" s="9">
        <f t="shared" si="0"/>
        <v>0</v>
      </c>
      <c r="I5" s="9"/>
    </row>
    <row r="6" ht="100" customHeight="1" spans="1:9">
      <c r="A6" s="6">
        <v>4</v>
      </c>
      <c r="B6" s="7" t="s">
        <v>16</v>
      </c>
      <c r="C6" s="7" t="s">
        <v>17</v>
      </c>
      <c r="D6" s="6" t="s">
        <v>12</v>
      </c>
      <c r="E6" s="6">
        <v>2</v>
      </c>
      <c r="F6" s="8">
        <v>12240</v>
      </c>
      <c r="G6" s="8"/>
      <c r="H6" s="9">
        <f t="shared" si="0"/>
        <v>0</v>
      </c>
      <c r="I6" s="9"/>
    </row>
    <row r="7" ht="100" customHeight="1" spans="1:9">
      <c r="A7" s="6">
        <v>5</v>
      </c>
      <c r="B7" s="7" t="s">
        <v>18</v>
      </c>
      <c r="C7" s="7" t="s">
        <v>19</v>
      </c>
      <c r="D7" s="6" t="s">
        <v>12</v>
      </c>
      <c r="E7" s="6">
        <v>1</v>
      </c>
      <c r="F7" s="8">
        <v>10572</v>
      </c>
      <c r="G7" s="8"/>
      <c r="H7" s="9">
        <f t="shared" si="0"/>
        <v>0</v>
      </c>
      <c r="I7" s="9"/>
    </row>
    <row r="8" ht="100" customHeight="1" spans="1:9">
      <c r="A8" s="6">
        <v>6</v>
      </c>
      <c r="B8" s="7" t="s">
        <v>20</v>
      </c>
      <c r="C8" s="7" t="s">
        <v>21</v>
      </c>
      <c r="D8" s="6" t="s">
        <v>12</v>
      </c>
      <c r="E8" s="6">
        <v>2</v>
      </c>
      <c r="F8" s="8">
        <v>126.5</v>
      </c>
      <c r="G8" s="8"/>
      <c r="H8" s="9">
        <f t="shared" si="0"/>
        <v>0</v>
      </c>
      <c r="I8" s="9"/>
    </row>
    <row r="9" ht="100" customHeight="1" spans="1:9">
      <c r="A9" s="6">
        <v>7</v>
      </c>
      <c r="B9" s="7" t="s">
        <v>22</v>
      </c>
      <c r="C9" s="7" t="s">
        <v>23</v>
      </c>
      <c r="D9" s="6" t="s">
        <v>12</v>
      </c>
      <c r="E9" s="6">
        <v>30</v>
      </c>
      <c r="F9" s="8">
        <v>27</v>
      </c>
      <c r="G9" s="8"/>
      <c r="H9" s="9">
        <f t="shared" si="0"/>
        <v>0</v>
      </c>
      <c r="I9" s="9"/>
    </row>
    <row r="10" ht="100" customHeight="1" spans="1:9">
      <c r="A10" s="6">
        <v>8</v>
      </c>
      <c r="B10" s="7" t="s">
        <v>24</v>
      </c>
      <c r="C10" s="7" t="s">
        <v>25</v>
      </c>
      <c r="D10" s="6" t="s">
        <v>12</v>
      </c>
      <c r="E10" s="6">
        <v>19</v>
      </c>
      <c r="F10" s="8">
        <v>2800</v>
      </c>
      <c r="G10" s="8"/>
      <c r="H10" s="9">
        <f t="shared" si="0"/>
        <v>0</v>
      </c>
      <c r="I10" s="9"/>
    </row>
    <row r="11" ht="100" customHeight="1" spans="1:9">
      <c r="A11" s="6">
        <v>9</v>
      </c>
      <c r="B11" s="7" t="s">
        <v>26</v>
      </c>
      <c r="C11" s="7" t="s">
        <v>27</v>
      </c>
      <c r="D11" s="6" t="s">
        <v>12</v>
      </c>
      <c r="E11" s="6">
        <v>4</v>
      </c>
      <c r="F11" s="8">
        <v>550</v>
      </c>
      <c r="G11" s="8"/>
      <c r="H11" s="9">
        <f t="shared" si="0"/>
        <v>0</v>
      </c>
      <c r="I11" s="9"/>
    </row>
    <row r="12" ht="100" customHeight="1" spans="1:9">
      <c r="A12" s="6">
        <v>10</v>
      </c>
      <c r="B12" s="7" t="s">
        <v>28</v>
      </c>
      <c r="C12" s="7" t="s">
        <v>29</v>
      </c>
      <c r="D12" s="6" t="s">
        <v>30</v>
      </c>
      <c r="E12" s="6">
        <v>50</v>
      </c>
      <c r="F12" s="8">
        <v>50</v>
      </c>
      <c r="G12" s="8"/>
      <c r="H12" s="9">
        <f t="shared" si="0"/>
        <v>0</v>
      </c>
      <c r="I12" s="9"/>
    </row>
    <row r="13" ht="100" customHeight="1" spans="1:9">
      <c r="A13" s="6">
        <v>11</v>
      </c>
      <c r="B13" s="7" t="s">
        <v>31</v>
      </c>
      <c r="C13" s="7" t="s">
        <v>32</v>
      </c>
      <c r="D13" s="6" t="s">
        <v>12</v>
      </c>
      <c r="E13" s="6">
        <v>3</v>
      </c>
      <c r="F13" s="8">
        <v>400</v>
      </c>
      <c r="G13" s="8"/>
      <c r="H13" s="9">
        <f t="shared" si="0"/>
        <v>0</v>
      </c>
      <c r="I13" s="9"/>
    </row>
    <row r="14" ht="100" customHeight="1" spans="1:9">
      <c r="A14" s="6">
        <v>12</v>
      </c>
      <c r="B14" s="7" t="s">
        <v>33</v>
      </c>
      <c r="C14" s="7" t="s">
        <v>34</v>
      </c>
      <c r="D14" s="6" t="s">
        <v>35</v>
      </c>
      <c r="E14" s="6">
        <v>4</v>
      </c>
      <c r="F14" s="8">
        <v>869.04</v>
      </c>
      <c r="G14" s="8"/>
      <c r="H14" s="9">
        <f t="shared" si="0"/>
        <v>0</v>
      </c>
      <c r="I14" s="9"/>
    </row>
    <row r="15" ht="42" customHeight="1" spans="1:9">
      <c r="A15" s="10" t="s">
        <v>36</v>
      </c>
      <c r="B15" s="11"/>
      <c r="C15" s="11"/>
      <c r="D15" s="11"/>
      <c r="E15" s="11"/>
      <c r="F15" s="12"/>
      <c r="G15" s="13">
        <f>SUM(H3:H14)</f>
        <v>0</v>
      </c>
      <c r="H15" s="14"/>
      <c r="I15" s="15"/>
    </row>
    <row r="16" ht="42" customHeight="1" spans="1:9">
      <c r="A16" s="10" t="s">
        <v>37</v>
      </c>
      <c r="B16" s="11"/>
      <c r="C16" s="11"/>
      <c r="D16" s="11"/>
      <c r="E16" s="11"/>
      <c r="F16" s="11"/>
      <c r="G16" s="16" t="s">
        <v>38</v>
      </c>
      <c r="H16" s="14"/>
      <c r="I16" s="15"/>
    </row>
    <row r="17" ht="42" customHeight="1" spans="1:9">
      <c r="A17" s="17" t="s">
        <v>39</v>
      </c>
      <c r="B17" s="18"/>
      <c r="C17" s="18"/>
      <c r="D17" s="18"/>
      <c r="E17" s="18"/>
      <c r="F17" s="18"/>
      <c r="G17" s="18"/>
      <c r="H17" s="18"/>
      <c r="I17" s="19"/>
    </row>
    <row r="18" ht="42" customHeight="1" spans="1:9">
      <c r="A18" s="17" t="s">
        <v>40</v>
      </c>
      <c r="B18" s="18"/>
      <c r="C18" s="18"/>
      <c r="D18" s="18"/>
      <c r="E18" s="18"/>
      <c r="F18" s="18"/>
      <c r="G18" s="18"/>
      <c r="H18" s="18"/>
      <c r="I18" s="19"/>
    </row>
    <row r="19" ht="42" customHeight="1" spans="1:9">
      <c r="A19" s="17" t="s">
        <v>41</v>
      </c>
      <c r="B19" s="18"/>
      <c r="C19" s="18"/>
      <c r="D19" s="18"/>
      <c r="E19" s="18"/>
      <c r="F19" s="18"/>
      <c r="G19" s="18"/>
      <c r="H19" s="18"/>
      <c r="I19" s="19"/>
    </row>
  </sheetData>
  <mergeCells count="8">
    <mergeCell ref="A1:I1"/>
    <mergeCell ref="A15:F15"/>
    <mergeCell ref="G15:I15"/>
    <mergeCell ref="A16:F16"/>
    <mergeCell ref="G16:I16"/>
    <mergeCell ref="A17:I17"/>
    <mergeCell ref="A18:I18"/>
    <mergeCell ref="A19:I19"/>
  </mergeCells>
  <pageMargins left="0.700694444444445" right="0.700694444444445" top="0.751388888888889" bottom="0.751388888888889" header="0.298611111111111" footer="0.298611111111111"/>
  <pageSetup paperSize="9" scale="5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熊惠</cp:lastModifiedBy>
  <dcterms:created xsi:type="dcterms:W3CDTF">2023-05-12T11:15:00Z</dcterms:created>
  <dcterms:modified xsi:type="dcterms:W3CDTF">2026-04-29T08:04:33Z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2B1D3856CE534B6D83DA1BD644E671FE_12</vt:lpwstr>
  </property>
  <property fmtid="{D5CDD505-2E9C-101B-9397-08002B2CF9AE}" pid="4" name="CalculationRule">
    <vt:i4>0</vt:i4>
  </property>
</Properties>
</file>