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Password="CB1C" lockStructure="1"/>
  <bookViews>
    <workbookView windowWidth="27945" windowHeight="12375" tabRatio="862"/>
  </bookViews>
  <sheets>
    <sheet name="清单编制说明" sheetId="13" r:id="rId1"/>
    <sheet name="工程量清单" sheetId="14" r:id="rId2"/>
    <sheet name="甲定品牌一览表" sheetId="10" r:id="rId3"/>
    <sheet name="定额计价程序表" sheetId="5" r:id="rId4"/>
    <sheet name="安全文明施工措施费工作清单" sheetId="15" r:id="rId5"/>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s>
  <definedNames>
    <definedName name="_xlnm._FilterDatabase" localSheetId="1" hidden="1">工程量清单!$A$8:$P$230</definedName>
    <definedName name="\9">'[79]#REF!'!$D$8</definedName>
    <definedName name="\P">#REF!</definedName>
    <definedName name="_">EVALUATE('[81]5座'!$D1)</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_W200">'[82]21'!$B$1:$B$802</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ngk1109" hidden="1">{#N/A,#N/A,FALSE,"估價單  (3)"}</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_W200">'[83]21'!$B$1:$B$802</definedName>
    <definedName name="___________________ys1">'[84]#REF!'!$A$7:$D$18</definedName>
    <definedName name="___________________ys2">'[2]#REF!'!$A$7:$D$18</definedName>
    <definedName name="___________________ys3">'[85]#REF!'!$A$7:$D$18</definedName>
    <definedName name="__________________A1">#REF!</definedName>
    <definedName name="__________________AB26">#REF!</definedName>
    <definedName name="__________________QC60">#REF!</definedName>
    <definedName name="__________________W200">'[83]21'!$B$1:$B$802</definedName>
    <definedName name="__________________ys1">'[1]#REF!'!$A$7:$D$18</definedName>
    <definedName name="__________________ys2">'[2]#REF!'!$A$7:$D$18</definedName>
    <definedName name="__________________ys3">'[2]#REF!'!$A$7:$D$18</definedName>
    <definedName name="_________________A1">#REF!</definedName>
    <definedName name="_________________AB26">#REF!</definedName>
    <definedName name="_________________QC60">#REF!</definedName>
    <definedName name="_________________W200">'[83]21'!$B$1:$B$802</definedName>
    <definedName name="_________________x1">#REF!</definedName>
    <definedName name="_________________ys1">'[84]#REF!'!$A$7:$D$18</definedName>
    <definedName name="_________________ys2">'[2]#REF!'!$A$7:$D$18</definedName>
    <definedName name="_________________ys3">'[85]#REF!'!$A$7:$D$18</definedName>
    <definedName name="________________A1">#REF!</definedName>
    <definedName name="________________a2">#REF!</definedName>
    <definedName name="________________AB26">#REF!</definedName>
    <definedName name="________________q111111">[3]柱!#REF!</definedName>
    <definedName name="________________QC60">#REF!</definedName>
    <definedName name="________________W200">'[83]21'!$B$1:$B$802</definedName>
    <definedName name="________________x1">#REF!</definedName>
    <definedName name="________________ys1">'[1]#REF!'!$A$7:$D$18</definedName>
    <definedName name="________________ys2">#REF!</definedName>
    <definedName name="________________ys3">'[2]#REF!'!$A$7:$D$18</definedName>
    <definedName name="_______________A1">#REF!</definedName>
    <definedName name="_______________a111">#REF!</definedName>
    <definedName name="_______________AB26">#REF!</definedName>
    <definedName name="_______________QC60">#REF!</definedName>
    <definedName name="_______________W200">'[83]21'!$B$1:$B$802</definedName>
    <definedName name="_______________x1">#REF!</definedName>
    <definedName name="_______________ys1">'[1]#REF!'!$A$7:$D$18</definedName>
    <definedName name="_______________ys2">#REF!</definedName>
    <definedName name="_______________ys3">'[2]#REF!'!$A$7:$D$18</definedName>
    <definedName name="______________a1">#REF!</definedName>
    <definedName name="______________a111">#REF!</definedName>
    <definedName name="______________a2">#REF!</definedName>
    <definedName name="______________AB26">#REF!</definedName>
    <definedName name="______________q111111">[3]柱!#REF!</definedName>
    <definedName name="______________QC60">#REF!</definedName>
    <definedName name="______________x1">#REF!</definedName>
    <definedName name="______________ys1">'[1]#REF!'!$A$7:$D$18</definedName>
    <definedName name="______________ys2">#REF!</definedName>
    <definedName name="______________ys3">'[2]#REF!'!$A$7:$D$18</definedName>
    <definedName name="_____________a1">#REF!</definedName>
    <definedName name="_____________a111">#REF!</definedName>
    <definedName name="_____________a2">#REF!</definedName>
    <definedName name="_____________AB26">#REF!</definedName>
    <definedName name="_____________q111111">[3]柱!#REF!</definedName>
    <definedName name="_____________QC60">#REF!</definedName>
    <definedName name="_____________x1">#REF!</definedName>
    <definedName name="_____________ys1">'[1]#REF!'!$A$7:$D$18</definedName>
    <definedName name="_____________ys2">#REF!</definedName>
    <definedName name="_____________ys3">'[2]#REF!'!$A$7:$D$18</definedName>
    <definedName name="____________a1">#REF!</definedName>
    <definedName name="____________a111">#REF!</definedName>
    <definedName name="____________a2">#REF!</definedName>
    <definedName name="____________AB26">#REF!</definedName>
    <definedName name="____________q111111">[3]柱!#REF!</definedName>
    <definedName name="____________QC60">#REF!</definedName>
    <definedName name="____________x1">#REF!</definedName>
    <definedName name="____________ys1">'[1]#REF!'!$A$7:$D$18</definedName>
    <definedName name="____________ys2">#REF!</definedName>
    <definedName name="____________ys3">'[2]#REF!'!$A$7:$D$18</definedName>
    <definedName name="___________a1">#REF!</definedName>
    <definedName name="___________a111">#REF!</definedName>
    <definedName name="___________a2">#REF!</definedName>
    <definedName name="___________AB26">#REF!</definedName>
    <definedName name="___________q111111">[3]柱!#REF!</definedName>
    <definedName name="___________QC60">#REF!</definedName>
    <definedName name="___________W200">'[83]21'!$B$1:$B$802</definedName>
    <definedName name="___________x1">#REF!</definedName>
    <definedName name="___________ys1">'[1]#REF!'!$A$7:$D$18</definedName>
    <definedName name="___________ys2">#REF!</definedName>
    <definedName name="___________ys3">'[2]#REF!'!$A$7:$D$18</definedName>
    <definedName name="__________a1">#REF!</definedName>
    <definedName name="__________a111">#REF!</definedName>
    <definedName name="__________a2">#REF!</definedName>
    <definedName name="__________AB26">#REF!</definedName>
    <definedName name="__________q111111">[3]柱!#REF!</definedName>
    <definedName name="__________QC60">#REF!</definedName>
    <definedName name="__________W200">'[83]21'!$B$1:$B$802</definedName>
    <definedName name="__________x1">#REF!</definedName>
    <definedName name="__________ys1">'[1]#REF!'!$A$7:$D$18</definedName>
    <definedName name="__________ys2">#REF!</definedName>
    <definedName name="__________ys3">'[2]#REF!'!$A$7:$D$18</definedName>
    <definedName name="_________a1">#REF!</definedName>
    <definedName name="_________a111">#REF!</definedName>
    <definedName name="_________a2">#REF!</definedName>
    <definedName name="_________AB26">#REF!</definedName>
    <definedName name="_________q111111">[3]柱!#REF!</definedName>
    <definedName name="_________QC60">#REF!</definedName>
    <definedName name="_________W200">'[83]21'!$B$1:$B$802</definedName>
    <definedName name="_________x1">#REF!</definedName>
    <definedName name="_________ys1">'[1]#REF!'!$A$7:$D$18</definedName>
    <definedName name="_________ys2">#REF!</definedName>
    <definedName name="_________ys3">'[2]#REF!'!$A$7:$D$18</definedName>
    <definedName name="________a1">#REF!</definedName>
    <definedName name="________a111">#REF!</definedName>
    <definedName name="________a2">#REF!</definedName>
    <definedName name="________AB26">#REF!</definedName>
    <definedName name="________q111111">[3]柱!#REF!</definedName>
    <definedName name="________QC60">#REF!</definedName>
    <definedName name="________W200">'[83]21'!$B$1:$B$802</definedName>
    <definedName name="________x1">#REF!</definedName>
    <definedName name="________ys1">'[1]#REF!'!$A$7:$D$18</definedName>
    <definedName name="________ys2">#REF!</definedName>
    <definedName name="________ys3">'[2]#REF!'!$A$7:$D$18</definedName>
    <definedName name="_______a1">#REF!</definedName>
    <definedName name="_______a111">#REF!</definedName>
    <definedName name="_______a2">#REF!</definedName>
    <definedName name="_______AB26">#REF!</definedName>
    <definedName name="_______q111111">[3]柱!#REF!</definedName>
    <definedName name="_______QC60">#REF!</definedName>
    <definedName name="_______W200">'[83]21'!$B$1:$B$802</definedName>
    <definedName name="_______x1">#REF!</definedName>
    <definedName name="_______ys1">'[1]#REF!'!$A$7:$D$18</definedName>
    <definedName name="_______ys2">#REF!</definedName>
    <definedName name="_______ys3">'[2]#REF!'!$A$7:$D$18</definedName>
    <definedName name="______a1">#REF!</definedName>
    <definedName name="______a111">#REF!</definedName>
    <definedName name="______a2">#REF!</definedName>
    <definedName name="______A65550">#REF!</definedName>
    <definedName name="______AB26">#REF!</definedName>
    <definedName name="______N81020">[4]地梁!#REF!</definedName>
    <definedName name="______q111111">[3]柱!#REF!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W200">'[83]21'!$B$1:$B$802</definedName>
    <definedName name="______x1">#REF!</definedName>
    <definedName name="______ys1">'[1]#REF!'!$A$7:$D$18</definedName>
    <definedName name="______ys2">#REF!</definedName>
    <definedName name="______ys3">'[2]#REF!'!$A$7:$D$18</definedName>
    <definedName name="_____a1">#REF!</definedName>
    <definedName name="_____a111">#REF!</definedName>
    <definedName name="_____a2">#REF!</definedName>
    <definedName name="_____A65550">#REF!</definedName>
    <definedName name="_____AB26">#REF!</definedName>
    <definedName name="_____N81020">[4]地梁!#REF!</definedName>
    <definedName name="_____ngk1109" hidden="1">{#N/A,#N/A,FALSE,"估價單  (3)"}</definedName>
    <definedName name="_____q111111">[3]柱!#REF!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W200">'[83]21'!$B$1:$B$802</definedName>
    <definedName name="_____x1">#REF!</definedName>
    <definedName name="_____xlfnodf.XOR" hidden="1">#NAME?</definedName>
    <definedName name="_____ys1">'[1]#REF!'!$A$7:$D$18</definedName>
    <definedName name="_____ys2">#REF!</definedName>
    <definedName name="_____ys3">'[2]#REF!'!$A$7:$D$18</definedName>
    <definedName name="____a1">#REF!</definedName>
    <definedName name="____a111">#REF!</definedName>
    <definedName name="____a2">#REF!</definedName>
    <definedName name="____A65550">#REF!</definedName>
    <definedName name="____AB26">#REF!</definedName>
    <definedName name="____N81020">[4]地梁!#REF!</definedName>
    <definedName name="____ngk1109" hidden="1">{#N/A,#N/A,FALSE,"估價單  (3)"}</definedName>
    <definedName name="____q111111">[3]柱!#REF!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W200">'[83]21'!$B$1:$B$802</definedName>
    <definedName name="____x1">#REF!</definedName>
    <definedName name="____xlfnodf.XOR" hidden="1">#NAME?</definedName>
    <definedName name="____ys1">'[1]#REF!'!$A$7:$D$18</definedName>
    <definedName name="____ys2">#REF!</definedName>
    <definedName name="____ys3">'[2]#REF!'!$A$7:$D$18</definedName>
    <definedName name="___a1">#REF!</definedName>
    <definedName name="___a111">#REF!</definedName>
    <definedName name="___a2">#REF!</definedName>
    <definedName name="___A65550">#REF!</definedName>
    <definedName name="___AB26">#REF!</definedName>
    <definedName name="___CUST_PRD_NO_SUP_2">""</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N81020">[6]地梁!#REF!</definedName>
    <definedName name="___ngk1109" hidden="1">{#N/A,#N/A,FALSE,"估價單  (3)"}</definedName>
    <definedName name="___q111111">[3]柱!#REF!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W200">'[83]21'!$B$1:$B$802</definedName>
    <definedName name="___x1">#REF!</definedName>
    <definedName name="___xlfn.IFERROR" hidden="1">#NAME?</definedName>
    <definedName name="___xlfn.SUMIFS" hidden="1">#NAME?</definedName>
    <definedName name="___xlfnodf.XOR" hidden="1">#NAME?</definedName>
    <definedName name="___ys1">'[1]#REF!'!$A$7:$D$18</definedName>
    <definedName name="___ys2">#REF!</definedName>
    <definedName name="___ys3">'[2]#REF!'!$A$7:$D$18</definedName>
    <definedName name="__1A1_">#REF!</definedName>
    <definedName name="__A003">__A003</definedName>
    <definedName name="__A01">__A01</definedName>
    <definedName name="__a1">#REF!</definedName>
    <definedName name="__a111">#REF!</definedName>
    <definedName name="__a2">#REF!</definedName>
    <definedName name="__A65550">#REF!</definedName>
    <definedName name="__AB26">#REF!</definedName>
    <definedName name="__ae1">'[86]21'!$B$1:$B$802</definedName>
    <definedName name="__ccc001">[87]單價表STD!$E$5</definedName>
    <definedName name="__ccc002">[87]單價表STD!$E$6</definedName>
    <definedName name="__ccc003">[87]單價表STD!$E$7</definedName>
    <definedName name="__ccc004">[87]單價表STD!$E$8</definedName>
    <definedName name="__ccc005">[87]單價表STD!$E$9</definedName>
    <definedName name="__ccc006">[87]單價表STD!$E$10</definedName>
    <definedName name="__ccc007">[87]單價表STD!$E$11</definedName>
    <definedName name="__ccc008">[87]單價表STD!$E$12</definedName>
    <definedName name="__ccc009">[87]單價表STD!$E$13</definedName>
    <definedName name="__ccc010">[87]單價表STD!$E$14</definedName>
    <definedName name="__ccc011">[87]單價表STD!$E$15</definedName>
    <definedName name="__ccc012">[87]單價表STD!$E$16</definedName>
    <definedName name="__ccc013">[87]單價表STD!$E$17</definedName>
    <definedName name="__ccc014">[87]單價表STD!$E$18</definedName>
    <definedName name="__ccc015">[87]單價表STD!$E$19</definedName>
    <definedName name="__ccc016">[87]單價表STD!$E$20</definedName>
    <definedName name="__ccc017">[87]單價表STD!$E$24</definedName>
    <definedName name="__ccc018">[87]單價表STD!$E$25</definedName>
    <definedName name="__ccc019">[87]單價表STD!$E$26</definedName>
    <definedName name="__ccc020">[87]單價表STD!$E$28</definedName>
    <definedName name="__ccc021">[87]單價表STD!$E$29</definedName>
    <definedName name="__ccc022">[87]單價表STD!$E$30</definedName>
    <definedName name="__ccc023">[87]單價表STD!$E$31</definedName>
    <definedName name="__ccc024">[87]單價表STD!$E$32</definedName>
    <definedName name="__ccc025">[87]單價表STD!$E$33</definedName>
    <definedName name="__ccc026">[87]單價表STD!$E$34</definedName>
    <definedName name="__ccc027">[87]單價表STD!$E$35</definedName>
    <definedName name="__ccc028">[87]單價表STD!$E$41</definedName>
    <definedName name="__ccc029">[87]單價表STD!$E$42</definedName>
    <definedName name="__ccc030">[87]單價表STD!$E$43</definedName>
    <definedName name="__ccc031">[87]單價表STD!$E$44</definedName>
    <definedName name="__ccc032">[87]單價表STD!$E$45</definedName>
    <definedName name="__ccc033">[87]單價表STD!$E$46</definedName>
    <definedName name="__ccc034">[87]單價表STD!$F$47</definedName>
    <definedName name="__ccc035">[87]單價表STD!$F$48</definedName>
    <definedName name="__ccc036">[87]單價表STD!$F$49</definedName>
    <definedName name="__ccc037">[87]單價表STD!$F$50</definedName>
    <definedName name="__ccc038">[87]單價表STD!$F$52</definedName>
    <definedName name="__ccc039">[87]單價表STD!$F$53</definedName>
    <definedName name="__ccc040">[87]單價表STD!$F$54</definedName>
    <definedName name="__ccc041">[87]單價表STD!$F$55</definedName>
    <definedName name="__ccc042">[87]單價表STD!$F$56</definedName>
    <definedName name="__ccc044">[87]單價表STD!$F$58</definedName>
    <definedName name="__ccc045">[87]單價表STD!$E$60</definedName>
    <definedName name="__ccc046">[87]單價表STD!$E$61</definedName>
    <definedName name="__ccc047">[87]單價表STD!$E$62</definedName>
    <definedName name="__ccc048">[87]單價表STD!$E$63</definedName>
    <definedName name="__CUST_PRD_NO_SUP_2">""</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mm001">[87]單價表STD!$E$45</definedName>
    <definedName name="__mmm002">[87]單價表STD!$E$43</definedName>
    <definedName name="__mmm003">[87]單價表STD!$E$41</definedName>
    <definedName name="__MP120">#REF!</definedName>
    <definedName name="__N81020">[7]地梁!#REF!</definedName>
    <definedName name="__ngk1109" hidden="1">{#N/A,#N/A,FALSE,"估價單  (3)"}</definedName>
    <definedName name="__q111111">[3]柱!#REF!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UP115">[87]單價表STD!$E$21</definedName>
    <definedName name="__UP116">[87]單價表STD!$E$22</definedName>
    <definedName name="__W200">'[83]21'!$B$1:$B$802</definedName>
    <definedName name="__x1">#REF!</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2">#REF!</definedName>
    <definedName name="__ys3">'[2]#REF!'!$A$7:$D$18</definedName>
    <definedName name="_0.24_1">#REF!</definedName>
    <definedName name="_0.45_8_7.85_0.5_7.85_12">#REF!</definedName>
    <definedName name="_00">EVALUATE('[88]9-1座'!$D1)</definedName>
    <definedName name="_000年.xls">'[89]#REF!'!$A$1:$Y$120</definedName>
    <definedName name="_001年.xls">'[89]#REF!'!$B$1:$AJ$103</definedName>
    <definedName name="_002年.xls">'[89]#REF!'!$B$1:$W$72</definedName>
    <definedName name="_1">EVALUATE(#REF!)</definedName>
    <definedName name="_1.0_1.3_24">'[8]#REF!'!$H$735</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_2_3_4">'[90]#REF!'!A$10</definedName>
    <definedName name="_10">#REF!</definedName>
    <definedName name="_100">EVALUATE('[91]10-2座'!$D1)</definedName>
    <definedName name="_1001wrn.Medicoes._25">{"ES_Medicoes_pt",#N/A,TRUE,"A - Estrutura";"AG_Medicoes_pt",#N/A,TRUE,"C - Rede de Agua";"EG_Medicoes_pt",#N/A,TRUE,"D - Rede de Drenagem"}</definedName>
    <definedName name="_1011">EVALUATE('[92]（10-11座）商铺门窗明细表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EVALUATE('[93]10-19栋洋房明细表'!$D1)</definedName>
    <definedName name="_1019wrn.med_1">{"ES_Medicoes_pt",#N/A,TRUE,"A - Estrutura";"AG_Medicoes_pt",#N/A,TRUE,"C - Rede de Agua";"EG_Medicoes_pt",#N/A,TRUE,"D - Rede de Drenagem"}</definedName>
    <definedName name="_102">EVALUATE('[91]10-2座'!$D1)</definedName>
    <definedName name="_1021wrn.Medicoes._3">{"ES_Medicoes_pt",#N/A,TRUE,"A - Estrutura";"AG_Medicoes_pt",#N/A,TRUE,"C - Rede de Agua";"EG_Medicoes_pt",#N/A,TRUE,"D - Rede de Drenagem"}</definedName>
    <definedName name="_102B.5_1">#REF!</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5B.6_1">#REF!</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6A.2_1">#REF!</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8B.7_1">#REF!</definedName>
    <definedName name="_1098wrn.Medicoes._1">{"ES_Medicoes_pt",#N/A,TRUE,"A - Estrutura";"AG_Medicoes_pt",#N/A,TRUE,"C - Rede de Agua";"EG_Medicoes_pt",#N/A,TRUE,"D - Rede de Drenagem"}</definedName>
    <definedName name="_10A_1">#REF!</definedName>
    <definedName name="_11">'[94]21'!$B$1:$B$802</definedName>
    <definedName name="_110">EVALUATE('[95]1栋'!$D1)</definedName>
    <definedName name="_110A.13_1">#REF!</definedName>
    <definedName name="_111">EVALUATE('[91]11-2座'!$D1)</definedName>
    <definedName name="_11111111111111111111">EVALUATE(#REF!)</definedName>
    <definedName name="_1111wrn.med_13">{"ES_Medicoes_pt",#N/A,TRUE,"A - Estrutura";"AG_Medicoes_pt",#N/A,TRUE,"C - Rede de Agua";"EG_Medicoes_pt",#N/A,TRUE,"D - Rede de Drenagem"}</definedName>
    <definedName name="_111B.8_1">#REF!</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4B.9_1">#REF!</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6A.3_1">#REF!</definedName>
    <definedName name="_1174地_1">#REF!</definedName>
    <definedName name="_1176放坡系数1_1">#REF!</definedName>
    <definedName name="_1178放坡系数2_1">#REF!</definedName>
    <definedName name="_1179wrn.Medicoes._12">{"ES_Medicoes_pt",#N/A,TRUE,"A - Estrutura";"AG_Medicoes_pt",#N/A,TRUE,"C - Rede de Agua";"EG_Medicoes_pt",#N/A,TRUE,"D - Rede de Drenagem"}</definedName>
    <definedName name="_117C._1">#REF!</definedName>
    <definedName name="_1180wrn.med_16">{"ES_Medicoes_pt",#N/A,TRUE,"A - Estrutura";"AG_Medicoes_pt",#N/A,TRUE,"C - Rede de Agua";"EG_Medicoes_pt",#N/A,TRUE,"D - Rede de Drenagem"}</definedName>
    <definedName name="_1180放坡系数A_1">#REF!</definedName>
    <definedName name="_1189计算式_1">#N/A</definedName>
    <definedName name="_1192凯_1">#REF!</definedName>
    <definedName name="_12">EVALUATE([96]嘉里塔楼工程量!$D$1:$D$65536)</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0D._1">#REF!</definedName>
    <definedName name="_1213">EVALUATE('[92]（12-13座）商铺门窗明细表 '!$D1)</definedName>
    <definedName name="_1214室内外地台差_1">#REF!</definedName>
    <definedName name="_1218踢脚线高_1">#REF!</definedName>
    <definedName name="_1221外委加工.dbf_1">#REF!</definedName>
    <definedName name="_1226wrn.med_18">{"ES_Medicoes_pt",#N/A,TRUE,"A - Estrutura";"AG_Medicoes_pt",#N/A,TRUE,"C - Rede de Agua";"EG_Medicoes_pt",#N/A,TRUE,"D - Rede de Drenagem"}</definedName>
    <definedName name="_1231系1_1">#REF!</definedName>
    <definedName name="_1233wrn.Medicoes._14">{"ES_Medicoes_pt",#N/A,TRUE,"A - Estrutura";"AG_Medicoes_pt",#N/A,TRUE,"C - Rede de Agua";"EG_Medicoes_pt",#N/A,TRUE,"D - Rede de Drenagem"}</definedName>
    <definedName name="_123E._1">#REF!</definedName>
    <definedName name="_1241系10_1">#REF!</definedName>
    <definedName name="_1249wrn.med_19">{"ES_Medicoes_pt",#N/A,TRUE,"A - Estrutura";"AG_Medicoes_pt",#N/A,TRUE,"C - Rede de Agua";"EG_Medicoes_pt",#N/A,TRUE,"D - Rede de Drenagem"}</definedName>
    <definedName name="_1251系11_1">#REF!</definedName>
    <definedName name="_1260wrn.Medicoes._15">{"ES_Medicoes_pt",#N/A,TRUE,"A - Estrutura";"AG_Medicoes_pt",#N/A,TRUE,"C - Rede de Agua";"EG_Medicoes_pt",#N/A,TRUE,"D - Rede de Drenagem"}</definedName>
    <definedName name="_1261系12_1">#REF!</definedName>
    <definedName name="_126A.3.1_1">#REF!</definedName>
    <definedName name="_126E.1_1">#REF!</definedName>
    <definedName name="_1271系13_1">#REF!</definedName>
    <definedName name="_1272wrn.med_2">{"ES_Medicoes_pt",#N/A,TRUE,"A - Estrutura";"AG_Medicoes_pt",#N/A,TRUE,"C - Rede de Agua";"EG_Medicoes_pt",#N/A,TRUE,"D - Rede de Drenagem"}</definedName>
    <definedName name="_127A.14_1">#REF!</definedName>
    <definedName name="_1281系14_1">#REF!</definedName>
    <definedName name="_1287wrn.Medicoes._16">{"ES_Medicoes_pt",#N/A,TRUE,"A - Estrutura";"AG_Medicoes_pt",#N/A,TRUE,"C - Rede de Agua";"EG_Medicoes_pt",#N/A,TRUE,"D - Rede de Drenagem"}</definedName>
    <definedName name="_1291系15_1">#REF!</definedName>
    <definedName name="_1295wrn.med_20">{"ES_Medicoes_pt",#N/A,TRUE,"A - Estrutura";"AG_Medicoes_pt",#N/A,TRUE,"C - Rede de Agua";"EG_Medicoes_pt",#N/A,TRUE,"D - Rede de Drenagem"}</definedName>
    <definedName name="_129E.2_1">#REF!</definedName>
    <definedName name="_13">EVALUATE(#REF!)</definedName>
    <definedName name="_1301系16_1">#REF!</definedName>
    <definedName name="_1311系17_1">#REF!</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2.522_76">EVALUATE(#REF!)</definedName>
    <definedName name="_1321系18_1">#REF!</definedName>
    <definedName name="_132E.3_1">#REF!</definedName>
    <definedName name="_1331系19_1">#REF!</definedName>
    <definedName name="_133Excel_BuiltIn_Print_Area_17">#REF!</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41系2_1">#REF!</definedName>
    <definedName name="_1351系20_1">#REF!</definedName>
    <definedName name="_1361系21_1">#REF!</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6A.4_1">#REF!</definedName>
    <definedName name="_136F._1">#REF!</definedName>
    <definedName name="_1371系22_1">#REF!</definedName>
    <definedName name="_137FG_1">#REF!</definedName>
    <definedName name="_1381系23_1">#REF!</definedName>
    <definedName name="_1387wrn.med_24">{"ES_Medicoes_pt",#N/A,TRUE,"A - Estrutura";"AG_Medicoes_pt",#N/A,TRUE,"C - Rede de Agua";"EG_Medicoes_pt",#N/A,TRUE,"D - Rede de Drenagem"}</definedName>
    <definedName name="_138G_1">#N/A</definedName>
    <definedName name="_1391系24_1">#REF!</definedName>
    <definedName name="_1395wrn.Medicoes._2">{"ES_Medicoes_pt",#N/A,TRUE,"A - Estrutura";"AG_Medicoes_pt",#N/A,TRUE,"C - Rede de Agua";"EG_Medicoes_pt",#N/A,TRUE,"D - Rede de Drenagem"}</definedName>
    <definedName name="_13A.1_1">#REF!</definedName>
    <definedName name="_14">EVALUATE(#REF!)</definedName>
    <definedName name="_14\15">EVALUATE('[97]（14、15座高层）明细表'!$D1)</definedName>
    <definedName name="_140">EVALUATE('[91]14-2座'!$D1)</definedName>
    <definedName name="_1401系25_1">#REF!</definedName>
    <definedName name="_141">EVALUATE('[91]14-1座'!$D1)</definedName>
    <definedName name="_1410wrn.med_25">{"ES_Medicoes_pt",#N/A,TRUE,"A - Estrutura";"AG_Medicoes_pt",#N/A,TRUE,"C - Rede de Agua";"EG_Medicoes_pt",#N/A,TRUE,"D - Rede de Drenagem"}</definedName>
    <definedName name="_1411系26_1">#REF!</definedName>
    <definedName name="_1415">EVALUATE('[92]（14-15座）商铺门窗明细表  '!$D1)</definedName>
    <definedName name="_141G._1">#REF!</definedName>
    <definedName name="_1422wrn.Medicoes._20">{"ES_Medicoes_pt",#N/A,TRUE,"A - Estrutura";"AG_Medicoes_pt",#N/A,TRUE,"C - Rede de Agua";"EG_Medicoes_pt",#N/A,TRUE,"D - Rede de Drenagem"}</definedName>
    <definedName name="_1431系28_1">#REF!</definedName>
    <definedName name="_1433wrn.med_26">{"ES_Medicoes_pt",#N/A,TRUE,"A - Estrutura";"AG_Medicoes_pt",#N/A,TRUE,"C - Rede de Agua";"EG_Medicoes_pt",#N/A,TRUE,"D - Rede de Drenagem"}</definedName>
    <definedName name="_1441系29_1">#REF!</definedName>
    <definedName name="_1449wrn.Medicoes._21">{"ES_Medicoes_pt",#N/A,TRUE,"A - Estrutura";"AG_Medicoes_pt",#N/A,TRUE,"C - Rede de Agua";"EG_Medicoes_pt",#N/A,TRUE,"D - Rede de Drenagem"}</definedName>
    <definedName name="_144A.14.1.13_1">#REF!</definedName>
    <definedName name="_144H._1">#REF!</definedName>
    <definedName name="_1451系3_1">#REF!</definedName>
    <definedName name="_1456wrn.med_3">{"ES_Medicoes_pt",#N/A,TRUE,"A - Estrutura";"AG_Medicoes_pt",#N/A,TRUE,"C - Rede de Agua";"EG_Medicoes_pt",#N/A,TRUE,"D - Rede de Drenagem"}</definedName>
    <definedName name="_1461系30_1">#REF!</definedName>
    <definedName name="_146A.5_1">#REF!</definedName>
    <definedName name="_1471系31_1">#REF!</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481系32_1">#REF!</definedName>
    <definedName name="_1491系33_1">#REF!</definedName>
    <definedName name="_15">EVALUATE(#REF!)</definedName>
    <definedName name="_15_9_8.87_8.87_8.86_8.1_9_9.95_0.5_8.86_2_0.3_17__2.82_0.2__8.1_11_5.155_9.5_17_0.3__2.82_0.2__65.125_0.3_8__2.82_0.2__9_9_9.2_9.8_9_4_7.21_17_0.3__2.82_0.2">#N/A</definedName>
    <definedName name="_1501系34_1">#REF!</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11系340_1">#REF!</definedName>
    <definedName name="_152">EVALUATE('[91]15-2座'!$D1)</definedName>
    <definedName name="_1521系341_1">#REF!</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31系35_1">#REF!</definedName>
    <definedName name="_1541系36_1">#REF!</definedName>
    <definedName name="_1548wrn.med_7">{"ES_Medicoes_pt",#N/A,TRUE,"A - Estrutura";"AG_Medicoes_pt",#N/A,TRUE,"C - Rede de Agua";"EG_Medicoes_pt",#N/A,TRUE,"D - Rede de Drenagem"}</definedName>
    <definedName name="_1551系37_1">#REF!</definedName>
    <definedName name="_1557wrn.Medicoes._25">{"ES_Medicoes_pt",#N/A,TRUE,"A - Estrutura";"AG_Medicoes_pt",#N/A,TRUE,"C - Rede de Agua";"EG_Medicoes_pt",#N/A,TRUE,"D - Rede de Drenagem"}</definedName>
    <definedName name="_1561系38_1">#REF!</definedName>
    <definedName name="_156A.6_1">#REF!</definedName>
    <definedName name="_1571wrn.med_8">{"ES_Medicoes_pt",#N/A,TRUE,"A - Estrutura";"AG_Medicoes_pt",#N/A,TRUE,"C - Rede de Agua";"EG_Medicoes_pt",#N/A,TRUE,"D - Rede de Drenagem"}</definedName>
    <definedName name="_1571系39_1">#REF!</definedName>
    <definedName name="_1581系4_1">#REF!</definedName>
    <definedName name="_1584wrn.Medicoes._26">{"ES_Medicoes_pt",#N/A,TRUE,"A - Estrutura";"AG_Medicoes_pt",#N/A,TRUE,"C - Rede de Agua";"EG_Medicoes_pt",#N/A,TRUE,"D - Rede de Drenagem"}</definedName>
    <definedName name="_1591系41_1">#REF!</definedName>
    <definedName name="_1594wrn.med_9">{"ES_Medicoes_pt",#N/A,TRUE,"A - Estrutura";"AG_Medicoes_pt",#N/A,TRUE,"C - Rede de Agua";"EG_Medicoes_pt",#N/A,TRUE,"D - Rede de Drenagem"}</definedName>
    <definedName name="_16">EVALUATE(#REF!)</definedName>
    <definedName name="_1601系42_1">#REF!</definedName>
    <definedName name="_1611wrn.Medicoes._3">{"ES_Medicoes_pt",#N/A,TRUE,"A - Estrutura";"AG_Medicoes_pt",#N/A,TRUE,"C - Rede de Agua";"EG_Medicoes_pt",#N/A,TRUE,"D - Rede de Drenagem"}</definedName>
    <definedName name="_1611系43_1">#REF!</definedName>
    <definedName name="_1617wrn.Medicoes._1">{"ES_Medicoes_pt",#N/A,TRUE,"A - Estrutura";"AG_Medicoes_pt",#N/A,TRUE,"C - Rede de Agua";"EG_Medicoes_pt",#N/A,TRUE,"D - Rede de Drenagem"}</definedName>
    <definedName name="_1619">EVALUATE(#REF!)</definedName>
    <definedName name="_161A.15_1">#REF!</definedName>
    <definedName name="_1621系5_1">#REF!</definedName>
    <definedName name="_1631系6_1">#REF!</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41系7_1">#REF!</definedName>
    <definedName name="_1651系8_1">#REF!</definedName>
    <definedName name="_1661系9_1">#REF!</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6A.7_1">#REF!</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6A.10_1">#REF!</definedName>
    <definedName name="_16A_1">#REF!</definedName>
    <definedName name="_17">EVALUATE(#REF!)</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1K_1">#REF!</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4Ka_1">#REF!</definedName>
    <definedName name="_1755wrn.Medicoes._15">{"ES_Medicoes_pt",#N/A,TRUE,"A - Estrutura";"AG_Medicoes_pt",#N/A,TRUE,"C - Rede de Agua";"EG_Medicoes_pt",#N/A,TRUE,"D - Rede de Drenagem"}</definedName>
    <definedName name="_176A.8_1">#REF!</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77O_1">#REF!</definedName>
    <definedName name="_178A.2_1">#REF!</definedName>
    <definedName name="_18">EVALUATE(#REF!)</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6A.9_1">#REF!</definedName>
    <definedName name="_1870wrn.Medicoes._2">{"ES_Medicoes_pt",#N/A,TRUE,"A - Estrutura";"AG_Medicoes_pt",#N/A,TRUE,"C - Rede de Agua";"EG_Medicoes_pt",#N/A,TRUE,"D - Rede de Drenagem"}</definedName>
    <definedName name="_187A1_">#REF!</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EVALUATE(#REF!)</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5A.3_1">#REF!</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7A1.1_1">#REF!</definedName>
    <definedName name="_1985wrn.Medicoes._24">{"ES_Medicoes_pt",#N/A,TRUE,"A - Estrutura";"AG_Medicoes_pt",#N/A,TRUE,"C - Rede de Agua";"EG_Medicoes_pt",#N/A,TRUE,"D - Rede de Drenagem"}</definedName>
    <definedName name="_198AB26_">#REF!</definedName>
    <definedName name="_199wrn.med_15">{"ES_Medicoes_pt",#N/A,TRUE,"A - Estrutura";"AG_Medicoes_pt",#N/A,TRUE,"C - Rede de Agua";"EG_Medicoes_pt",#N/A,TRUE,"D - Rede de Drenagem"}</definedName>
    <definedName name="_19A.11_1">#REF!</definedName>
    <definedName name="_1A1_">#REF!</definedName>
    <definedName name="_1G">EVALUATE(#REF!)</definedName>
    <definedName name="_1Q">EVALUATE(#REF!)</definedName>
    <definedName name="_1X">EVALUATE('[98]（1-2、5-6、10-11、41座商铺）明细表'!$D1)</definedName>
    <definedName name="_2">EVALUATE(#REF!)</definedName>
    <definedName name="_2_001年.xls_1">#REF!</definedName>
    <definedName name="_2_2_0.1">#REF!</definedName>
    <definedName name="_20">EVALUATE(#REF!)</definedName>
    <definedName name="_2008wrn.Medicoes._25">{"ES_Medicoes_pt",#N/A,TRUE,"A - Estrutura";"AG_Medicoes_pt",#N/A,TRUE,"C - Rede de Agua";"EG_Medicoes_pt",#N/A,TRUE,"D - Rede de Drenagem"}</definedName>
    <definedName name="_2010地_1">#REF!</definedName>
    <definedName name="_2013放坡系数1_1">#REF!</definedName>
    <definedName name="_2016放坡系数2_1">#REF!</definedName>
    <definedName name="_2019放坡系数A_1">#REF!</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EVALUATE('[93]20-33栋别墅明细表'!$D1)</definedName>
    <definedName name="_2038凯_1">#REF!</definedName>
    <definedName name="_2050_2325">EVALUATE(#REF!)</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1室内外地台差_1">#REF!</definedName>
    <definedName name="_2077wrn.Medicoes._4">{"ES_Medicoes_pt",#N/A,TRUE,"A - Estrutura";"AG_Medicoes_pt",#N/A,TRUE,"C - Rede de Agua";"EG_Medicoes_pt",#N/A,TRUE,"D - Rede de Drenagem"}</definedName>
    <definedName name="_2077踢脚线高_1">#REF!</definedName>
    <definedName name="_2081外委加工.dbf_1">#REF!</definedName>
    <definedName name="_2084系1_1">#REF!</definedName>
    <definedName name="_2087系10_1">#REF!</definedName>
    <definedName name="_208B_1">#REF!</definedName>
    <definedName name="_208wrn.med_18">{"ES_Medicoes_pt",#N/A,TRUE,"A - Estrutura";"AG_Medicoes_pt",#N/A,TRUE,"C - Rede de Agua";"EG_Medicoes_pt",#N/A,TRUE,"D - Rede de Drenagem"}</definedName>
    <definedName name="_2090系11_1">#REF!</definedName>
    <definedName name="_2093系12_1">#REF!</definedName>
    <definedName name="_2096系13_1">#REF!</definedName>
    <definedName name="_2099系14_1">#REF!</definedName>
    <definedName name="_21">EVALUATE(#REF!)</definedName>
    <definedName name="_2100wrn.Medicoes._5">{"ES_Medicoes_pt",#N/A,TRUE,"A - Estrutura";"AG_Medicoes_pt",#N/A,TRUE,"C - Rede de Agua";"EG_Medicoes_pt",#N/A,TRUE,"D - Rede de Drenagem"}</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1wrn.med_19">{"ES_Medicoes_pt",#N/A,TRUE,"A - Estrutura";"AG_Medicoes_pt",#N/A,TRUE,"C - Rede de Agua";"EG_Medicoes_pt",#N/A,TRUE,"D - Rede de Drenagem"}</definedName>
    <definedName name="_2120系20_1">#REF!</definedName>
    <definedName name="_2123wrn.Medicoes._6">{"ES_Medicoes_pt",#N/A,TRUE,"A - Estrutura";"AG_Medicoes_pt",#N/A,TRUE,"C - Rede de Agua";"EG_Medicoes_pt",#N/A,TRUE,"D - Rede de Drenagem"}</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6wrn.Medicoes._7">{"ES_Medicoes_pt",#N/A,TRUE,"A - Estrutura";"AG_Medicoes_pt",#N/A,TRUE,"C - Rede de Agua";"EG_Medicoes_pt",#N/A,TRUE,"D - Rede de Drenagem"}</definedName>
    <definedName name="_2147系29_1">#REF!</definedName>
    <definedName name="_214wrn.med_2">{"ES_Medicoes_pt",#N/A,TRUE,"A - Estrutura";"AG_Medicoes_pt",#N/A,TRUE,"C - Rede de Agua";"EG_Medicoes_pt",#N/A,TRUE,"D - Rede de Drenagem"}</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69wrn.Medicoes._8">{"ES_Medicoes_pt",#N/A,TRUE,"A - Estrutura";"AG_Medicoes_pt",#N/A,TRUE,"C - Rede de Agua";"EG_Medicoes_pt",#N/A,TRUE,"D - Rede de Drenagem"}</definedName>
    <definedName name="_2171系341_1">#REF!</definedName>
    <definedName name="_2174系35_1">#REF!</definedName>
    <definedName name="_2177系36_1">#REF!</definedName>
    <definedName name="_217wrn.med_20">{"ES_Medicoes_pt",#N/A,TRUE,"A - Estrutura";"AG_Medicoes_pt",#N/A,TRUE,"C - Rede de Agua";"EG_Medicoes_pt",#N/A,TRUE,"D - Rede de Drenagem"}</definedName>
    <definedName name="_2180系37_1">#REF!</definedName>
    <definedName name="_2183系38_1">#REF!</definedName>
    <definedName name="_2186系39_1">#REF!</definedName>
    <definedName name="_2189系4_1">#REF!</definedName>
    <definedName name="_218B.1_1">#REF!</definedName>
    <definedName name="_2192wrn.Medicoes._9">{"ES_Medicoes_pt",#N/A,TRUE,"A - Estrutura";"AG_Medicoes_pt",#N/A,TRUE,"C - Rede de Agua";"EG_Medicoes_pt",#N/A,TRUE,"D - Rede de Drenagem"}</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0wrn.med_21">{"ES_Medicoes_pt",#N/A,TRUE,"A - Estrutura";"AG_Medicoes_pt",#N/A,TRUE,"C - Rede de Agua";"EG_Medicoes_pt",#N/A,TRUE,"D - Rede de Drenagem"}</definedName>
    <definedName name="_2210系8_1">#REF!</definedName>
    <definedName name="_2213系9_1">#REF!</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8B.10_1">#REF!</definedName>
    <definedName name="_229A.4_1">#REF!</definedName>
    <definedName name="_229wrn.med_24">{"ES_Medicoes_pt",#N/A,TRUE,"A - Estrutura";"AG_Medicoes_pt",#N/A,TRUE,"C - Rede de Agua";"EG_Medicoes_pt",#N/A,TRUE,"D - Rede de Drenagem"}</definedName>
    <definedName name="_22A.12_1">#REF!</definedName>
    <definedName name="_23">EVALUATE(#REF!)</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B.11_1">#REF!</definedName>
    <definedName name="_238wrn.med_3">{"ES_Medicoes_pt",#N/A,TRUE,"A - Estrutura";"AG_Medicoes_pt",#N/A,TRUE,"C - Rede de Agua";"EG_Medicoes_pt",#N/A,TRUE,"D - Rede de Drenagem"}</definedName>
    <definedName name="_24">EVALUATE(#REF!)</definedName>
    <definedName name="_2401地_1">#REF!</definedName>
    <definedName name="_2405放坡系数1_1">#REF!</definedName>
    <definedName name="_2409放坡系数2_1">#REF!</definedName>
    <definedName name="_2413放坡系数A_1">#REF!</definedName>
    <definedName name="_241wrn.med_4">{"ES_Medicoes_pt",#N/A,TRUE,"A - Estrutura";"AG_Medicoes_pt",#N/A,TRUE,"C - Rede de Agua";"EG_Medicoes_pt",#N/A,TRUE,"D - Rede de Drenagem"}</definedName>
    <definedName name="_2430计算式_1">#N/A</definedName>
    <definedName name="_2435凯_1">#REF!</definedName>
    <definedName name="_244wrn.med_5">{"ES_Medicoes_pt",#N/A,TRUE,"A - Estrutura";"AG_Medicoes_pt",#N/A,TRUE,"C - Rede de Agua";"EG_Medicoes_pt",#N/A,TRUE,"D - Rede de Drenagem"}</definedName>
    <definedName name="_246A.5_1">#REF!</definedName>
    <definedName name="_2479室内外地台差_1">#REF!</definedName>
    <definedName name="_247wrn.med_6">{"ES_Medicoes_pt",#N/A,TRUE,"A - Estrutura";"AG_Medicoes_pt",#N/A,TRUE,"C - Rede de Agua";"EG_Medicoes_pt",#N/A,TRUE,"D - Rede de Drenagem"}</definedName>
    <definedName name="_2487踢脚线高_1">#REF!</definedName>
    <definedName name="_248B.12_1">#REF!</definedName>
    <definedName name="_2492外委加工.dbf_1">#REF!</definedName>
    <definedName name="_25">EVALUATE(#REF!)</definedName>
    <definedName name="_2509系1_1">#REF!</definedName>
    <definedName name="_250wrn.med_7">{"ES_Medicoes_pt",#N/A,TRUE,"A - Estrutura";"AG_Medicoes_pt",#N/A,TRUE,"C - Rede de Agua";"EG_Medicoes_pt",#N/A,TRUE,"D - Rede de Drenagem"}</definedName>
    <definedName name="_2526系10_1">#REF!</definedName>
    <definedName name="_253wrn.med_8">{"ES_Medicoes_pt",#N/A,TRUE,"A - Estrutura";"AG_Medicoes_pt",#N/A,TRUE,"C - Rede de Agua";"EG_Medicoes_pt",#N/A,TRUE,"D - Rede de Drenagem"}</definedName>
    <definedName name="_2543系11_1">#REF!</definedName>
    <definedName name="_2560系12_1">#REF!</definedName>
    <definedName name="_256wrn.med_9">{"ES_Medicoes_pt",#N/A,TRUE,"A - Estrutura";"AG_Medicoes_pt",#N/A,TRUE,"C - Rede de Agua";"EG_Medicoes_pt",#N/A,TRUE,"D - Rede de Drenagem"}</definedName>
    <definedName name="_2577系13_1">#REF!</definedName>
    <definedName name="_258B.13_1">#REF!</definedName>
    <definedName name="_2594系14_1">#REF!</definedName>
    <definedName name="_259wrn.Medicoes._1">{"ES_Medicoes_pt",#N/A,TRUE,"A - Estrutura";"AG_Medicoes_pt",#N/A,TRUE,"C - Rede de Agua";"EG_Medicoes_pt",#N/A,TRUE,"D - Rede de Drenagem"}</definedName>
    <definedName name="_25A.13_1">#REF!</definedName>
    <definedName name="_25A_1">#REF!</definedName>
    <definedName name="_25P">EVALUATE(#REF!)</definedName>
    <definedName name="_26">EVALUATE(#REF!)</definedName>
    <definedName name="_2611系15_1">#REF!</definedName>
    <definedName name="_2628系16_1">#REF!</definedName>
    <definedName name="_262wrn.Medicoes._10">{"ES_Medicoes_pt",#N/A,TRUE,"A - Estrutura";"AG_Medicoes_pt",#N/A,TRUE,"C - Rede de Agua";"EG_Medicoes_pt",#N/A,TRUE,"D - Rede de Drenagem"}</definedName>
    <definedName name="_263A.6_1">#REF!</definedName>
    <definedName name="_2645系17_1">#REF!</definedName>
    <definedName name="_265wrn.Medicoes._11">{"ES_Medicoes_pt",#N/A,TRUE,"A - Estrutura";"AG_Medicoes_pt",#N/A,TRUE,"C - Rede de Agua";"EG_Medicoes_pt",#N/A,TRUE,"D - Rede de Drenagem"}</definedName>
    <definedName name="_2662系18_1">#REF!</definedName>
    <definedName name="_2679系19_1">#REF!</definedName>
    <definedName name="_268B.14_1">#REF!</definedName>
    <definedName name="_268wrn.Medicoes._12">{"ES_Medicoes_pt",#N/A,TRUE,"A - Estrutura";"AG_Medicoes_pt",#N/A,TRUE,"C - Rede de Agua";"EG_Medicoes_pt",#N/A,TRUE,"D - Rede de Drenagem"}</definedName>
    <definedName name="_2696系2_1">#REF!</definedName>
    <definedName name="_26A.1_1">#REF!</definedName>
    <definedName name="_26P">EVALUATE(#REF!)</definedName>
    <definedName name="_27">EVALUATE([99]中山永二村二期27座!$D1)</definedName>
    <definedName name="_2713系20_1">#REF!</definedName>
    <definedName name="_271wrn.Medicoes._13">{"ES_Medicoes_pt",#N/A,TRUE,"A - Estrutura";"AG_Medicoes_pt",#N/A,TRUE,"C - Rede de Agua";"EG_Medicoes_pt",#N/A,TRUE,"D - Rede de Drenagem"}</definedName>
    <definedName name="_2730系21_1">#REF!</definedName>
    <definedName name="_2747系22_1">#REF!</definedName>
    <definedName name="_274wrn.Medicoes._14">{"ES_Medicoes_pt",#N/A,TRUE,"A - Estrutura";"AG_Medicoes_pt",#N/A,TRUE,"C - Rede de Agua";"EG_Medicoes_pt",#N/A,TRUE,"D - Rede de Drenagem"}</definedName>
    <definedName name="_2764系23_1">#REF!</definedName>
    <definedName name="_277wrn.Medicoes._15">{"ES_Medicoes_pt",#N/A,TRUE,"A - Estrutura";"AG_Medicoes_pt",#N/A,TRUE,"C - Rede de Agua";"EG_Medicoes_pt",#N/A,TRUE,"D - Rede de Drenagem"}</definedName>
    <definedName name="_2781系24_1">#REF!</definedName>
    <definedName name="_278B.15_1">#REF!</definedName>
    <definedName name="_2798系25_1">#REF!</definedName>
    <definedName name="_28">EVALUATE('[100]28栋别墅'!$D1)</definedName>
    <definedName name="_280A.7_1">#REF!</definedName>
    <definedName name="_280wrn.Medicoes._16">{"ES_Medicoes_pt",#N/A,TRUE,"A - Estrutura";"AG_Medicoes_pt",#N/A,TRUE,"C - Rede de Agua";"EG_Medicoes_pt",#N/A,TRUE,"D - Rede de Drenagem"}</definedName>
    <definedName name="_281">EVALUATE(#REF!)</definedName>
    <definedName name="_2815系26_1">#REF!</definedName>
    <definedName name="_283">EVALUATE(#REF!)</definedName>
    <definedName name="_283wrn.Medicoes._17">{"ES_Medicoes_pt",#N/A,TRUE,"A - Estrutura";"AG_Medicoes_pt",#N/A,TRUE,"C - Rede de Agua";"EG_Medicoes_pt",#N/A,TRUE,"D - Rede de Drenagem"}</definedName>
    <definedName name="_2849系28_1">#REF!</definedName>
    <definedName name="_2866系29_1">#REF!</definedName>
    <definedName name="_286wrn.Medicoes._18">{"ES_Medicoes_pt",#N/A,TRUE,"A - Estrutura";"AG_Medicoes_pt",#N/A,TRUE,"C - Rede de Agua";"EG_Medicoes_pt",#N/A,TRUE,"D - Rede de Drenagem"}</definedName>
    <definedName name="_2883系3_1">#REF!</definedName>
    <definedName name="_288B.2_1">#REF!</definedName>
    <definedName name="_289wrn.Medicoes._19">{"ES_Medicoes_pt",#N/A,TRUE,"A - Estrutura";"AG_Medicoes_pt",#N/A,TRUE,"C - Rede de Agua";"EG_Medicoes_pt",#N/A,TRUE,"D - Rede de Drenagem"}</definedName>
    <definedName name="_28A.14_1">#REF!</definedName>
    <definedName name="_29">EVALUATE('[100]29栋别墅'!$D1)</definedName>
    <definedName name="_2900系30_1">#REF!</definedName>
    <definedName name="_2917系31_1">#REF!</definedName>
    <definedName name="_292wrn.Medicoes._2">{"ES_Medicoes_pt",#N/A,TRUE,"A - Estrutura";"AG_Medicoes_pt",#N/A,TRUE,"C - Rede de Agua";"EG_Medicoes_pt",#N/A,TRUE,"D - Rede de Drenagem"}</definedName>
    <definedName name="_2934系32_1">#REF!</definedName>
    <definedName name="_2951系33_1">#REF!</definedName>
    <definedName name="_295wrn.Medicoes._20">{"ES_Medicoes_pt",#N/A,TRUE,"A - Estrutura";"AG_Medicoes_pt",#N/A,TRUE,"C - Rede de Agua";"EG_Medicoes_pt",#N/A,TRUE,"D - Rede de Drenagem"}</definedName>
    <definedName name="_2968系34_1">#REF!</definedName>
    <definedName name="_297A.8_1">#REF!</definedName>
    <definedName name="_2985系340_1">#REF!</definedName>
    <definedName name="_298B.3_1">#REF!</definedName>
    <definedName name="_298wrn.Medicoes._21">{"ES_Medicoes_pt",#N/A,TRUE,"A - Estrutura";"AG_Medicoes_pt",#N/A,TRUE,"C - Rede de Agua";"EG_Medicoes_pt",#N/A,TRUE,"D - Rede de Drenagem"}</definedName>
    <definedName name="_2a1_">#REF!</definedName>
    <definedName name="_2AB26_">#REF!</definedName>
    <definedName name="_2Q">EVALUATE(#REF!)</definedName>
    <definedName name="_2x1_">#REF!</definedName>
    <definedName name="_3">EVALUATE(#REF!)</definedName>
    <definedName name="_3_002年.xls_1">#REF!</definedName>
    <definedName name="_3_P_轴x_3_13_轴__3_14_轴">[101]小学教学综合楼!#REF!</definedName>
    <definedName name="_30">EVALUATE('[100]30栋别墅'!$D1)</definedName>
    <definedName name="_3002系341_1">#REF!</definedName>
    <definedName name="_3019系35_1">#REF!</definedName>
    <definedName name="_301wrn.Medicoes._22">{"ES_Medicoes_pt",#N/A,TRUE,"A - Estrutura";"AG_Medicoes_pt",#N/A,TRUE,"C - Rede de Agua";"EG_Medicoes_pt",#N/A,TRUE,"D - Rede de Drenagem"}</definedName>
    <definedName name="_3036系36_1">#REF!</definedName>
    <definedName name="_304wrn.Medicoes._23">{"ES_Medicoes_pt",#N/A,TRUE,"A - Estrutura";"AG_Medicoes_pt",#N/A,TRUE,"C - Rede de Agua";"EG_Medicoes_pt",#N/A,TRUE,"D - Rede de Drenagem"}</definedName>
    <definedName name="_3053系37_1">#REF!</definedName>
    <definedName name="_3070系38_1">#REF!</definedName>
    <definedName name="_307wrn.Medicoes._24">{"ES_Medicoes_pt",#N/A,TRUE,"A - Estrutura";"AG_Medicoes_pt",#N/A,TRUE,"C - Rede de Agua";"EG_Medicoes_pt",#N/A,TRUE,"D - Rede de Drenagem"}</definedName>
    <definedName name="_3087系39_1">#REF!</definedName>
    <definedName name="_308B.4_1">#REF!</definedName>
    <definedName name="_30B">EVALUATE(#REF!)</definedName>
    <definedName name="_31">EVALUATE('[100]31栋别墅'!$D1)</definedName>
    <definedName name="_3104系4_1">#REF!</definedName>
    <definedName name="_310wrn.Medicoes._25">{"ES_Medicoes_pt",#N/A,TRUE,"A - Estrutura";"AG_Medicoes_pt",#N/A,TRUE,"C - Rede de Agua";"EG_Medicoes_pt",#N/A,TRUE,"D - Rede de Drenagem"}</definedName>
    <definedName name="_3121系41_1">#REF!</definedName>
    <definedName name="_3138系42_1">#REF!</definedName>
    <definedName name="_313wrn.Medicoes._26">{"ES_Medicoes_pt",#N/A,TRUE,"A - Estrutura";"AG_Medicoes_pt",#N/A,TRUE,"C - Rede de Agua";"EG_Medicoes_pt",#N/A,TRUE,"D - Rede de Drenagem"}</definedName>
    <definedName name="_314A.9_1">#REF!</definedName>
    <definedName name="_3155系43_1">#REF!</definedName>
    <definedName name="_315A1_">#REF!</definedName>
    <definedName name="_316wrn.Medicoes._3">{"ES_Medicoes_pt",#N/A,TRUE,"A - Estrutura";"AG_Medicoes_pt",#N/A,TRUE,"C - Rede de Agua";"EG_Medicoes_pt",#N/A,TRUE,"D - Rede de Drenagem"}</definedName>
    <definedName name="_3172系5_1">#REF!</definedName>
    <definedName name="_3189系6_1">#REF!</definedName>
    <definedName name="_318B.5_1">#REF!</definedName>
    <definedName name="_319wrn.Medicoes._4">{"ES_Medicoes_pt",#N/A,TRUE,"A - Estrutura";"AG_Medicoes_pt",#N/A,TRUE,"C - Rede de Agua";"EG_Medicoes_pt",#N/A,TRUE,"D - Rede de Drenagem"}</definedName>
    <definedName name="_31A.14.1.13_1">#REF!</definedName>
    <definedName name="_32">EVALUATE('[100]32栋别墅'!$D1)</definedName>
    <definedName name="_3206系7_1">#REF!</definedName>
    <definedName name="_3223系8_1">#REF!</definedName>
    <definedName name="_322wrn.Medicoes._5">{"ES_Medicoes_pt",#N/A,TRUE,"A - Estrutura";"AG_Medicoes_pt",#N/A,TRUE,"C - Rede de Agua";"EG_Medicoes_pt",#N/A,TRUE,"D - Rede de Drenagem"}</definedName>
    <definedName name="_3240系9_1">#REF!</definedName>
    <definedName name="_325wrn.Medicoes._6">{"ES_Medicoes_pt",#N/A,TRUE,"A - Estrutura";"AG_Medicoes_pt",#N/A,TRUE,"C - Rede de Agua";"EG_Medicoes_pt",#N/A,TRUE,"D - Rede de Drenagem"}</definedName>
    <definedName name="_327.4_617.52">#N/A</definedName>
    <definedName name="_328B.6_1">#REF!</definedName>
    <definedName name="_328wrn.Medicoes._7">{"ES_Medicoes_pt",#N/A,TRUE,"A - Estrutura";"AG_Medicoes_pt",#N/A,TRUE,"C - Rede de Agua";"EG_Medicoes_pt",#N/A,TRUE,"D - Rede de Drenagem"}</definedName>
    <definedName name="_33">EVALUATE('[102]33座B段'!$D1)</definedName>
    <definedName name="_33.61_19.2_0.08">EVALUATE(#REF!)</definedName>
    <definedName name="_331wrn.Medicoes._8">{"ES_Medicoes_pt",#N/A,TRUE,"A - Estrutura";"AG_Medicoes_pt",#N/A,TRUE,"C - Rede de Agua";"EG_Medicoes_pt",#N/A,TRUE,"D - Rede de Drenagem"}</definedName>
    <definedName name="_332A1.1_1">#REF!</definedName>
    <definedName name="_333AB26_">#REF!</definedName>
    <definedName name="_334wrn.Medicoes._9">{"ES_Medicoes_pt",#N/A,TRUE,"A - Estrutura";"AG_Medicoes_pt",#N/A,TRUE,"C - Rede de Agua";"EG_Medicoes_pt",#N/A,TRUE,"D - Rede de Drenagem"}</definedName>
    <definedName name="_338B.7_1">#REF!</definedName>
    <definedName name="_33A">EVALUATE('[102]33座A段'!$D1)</definedName>
    <definedName name="_33B">EVALUATE('[102]33座B段'!$D1)</definedName>
    <definedName name="_34">EVALUATE('[102]34座'!$D1)</definedName>
    <definedName name="_348B.8_1">#REF!</definedName>
    <definedName name="_34A.15_1">#REF!</definedName>
    <definedName name="_35">EVALUATE('[102]35座'!$D1)</definedName>
    <definedName name="_350B_1">#REF!</definedName>
    <definedName name="_358B.9_1">#REF!</definedName>
    <definedName name="_359x1_">#REF!</definedName>
    <definedName name="_36">EVALUATE('[102]36座'!$D1)</definedName>
    <definedName name="_363K_1">#REF!</definedName>
    <definedName name="_366Ka_1">#REF!</definedName>
    <definedName name="_367B.1_1">#REF!</definedName>
    <definedName name="_368C._1">#REF!</definedName>
    <definedName name="_369O_1">#REF!</definedName>
    <definedName name="_36A.10_1">#REF!</definedName>
    <definedName name="_37">EVALUATE('[102]37座'!$D1)</definedName>
    <definedName name="_378D._1">#REF!</definedName>
    <definedName name="_37A.2_1">#REF!</definedName>
    <definedName name="_38">EVALUATE('[102]38座'!$D1)</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EVALUATE('[102]39座'!$D1)</definedName>
    <definedName name="_396wrn.med_1">{"ES_Medicoes_pt",#N/A,TRUE,"A - Estrutura";"AG_Medicoes_pt",#N/A,TRUE,"C - Rede de Agua";"EG_Medicoes_pt",#N/A,TRUE,"D - Rede de Drenagem"}</definedName>
    <definedName name="_398E.1_1">#REF!</definedName>
    <definedName name="_3a111_">#REF!</definedName>
    <definedName name="_3P">EVALUATE(#REF!)</definedName>
    <definedName name="_4">EVALUATE(#REF!)</definedName>
    <definedName name="_4_1.8_2">#REF!</definedName>
    <definedName name="_4_132.522_76_1">#N/A</definedName>
    <definedName name="_4_7栋数量">#REF!</definedName>
    <definedName name="_40">EVALUATE('[102]40座'!$D1)</definedName>
    <definedName name="_401B.11_1">#REF!</definedName>
    <definedName name="_402计算式_1">#N/A</definedName>
    <definedName name="_408E.2_1">#REF!</definedName>
    <definedName name="_408凯_1">#REF!</definedName>
    <definedName name="_40A.3_1">#REF!</definedName>
    <definedName name="_41">EVALUATE('[102]41座'!$D1)</definedName>
    <definedName name="_418B.12_1">#REF!</definedName>
    <definedName name="_418E.3_1">#REF!</definedName>
    <definedName name="_419Excel_BuiltIn_Print_Area_17">#REF!</definedName>
    <definedName name="_42">EVALUATE('[102]42座'!$D1)</definedName>
    <definedName name="_423wrn.med_10">{"ES_Medicoes_pt",#N/A,TRUE,"A - Estrutura";"AG_Medicoes_pt",#N/A,TRUE,"C - Rede de Agua";"EG_Medicoes_pt",#N/A,TRUE,"D - Rede de Drenagem"}</definedName>
    <definedName name="_429F._1">#REF!</definedName>
    <definedName name="_42A.1_1">#REF!</definedName>
    <definedName name="_43">EVALUATE(#REF!)</definedName>
    <definedName name="_430FG_1">#REF!</definedName>
    <definedName name="_431G_1">#N/A</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0wrn.med_11">{"ES_Medicoes_pt",#N/A,TRUE,"A - Estrutura";"AG_Medicoes_pt",#N/A,TRUE,"C - Rede de Agua";"EG_Medicoes_pt",#N/A,TRUE,"D - Rede de Drenagem"}</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7wrn.med_12">{"ES_Medicoes_pt",#N/A,TRUE,"A - Estrutura";"AG_Medicoes_pt",#N/A,TRUE,"C - Rede de Agua";"EG_Medicoes_pt",#N/A,TRUE,"D - Rede de Drenagem"}</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4XP">EVALUATE('[103]4、5座商铺'!$D1)</definedName>
    <definedName name="_5">EVALUATE([104]汇总表!#REF!)</definedName>
    <definedName name="_5_1">EVALUATE([105]汇总表!#REF!)</definedName>
    <definedName name="_5_2">EVALUATE([105]汇总表!#REF!)</definedName>
    <definedName name="_5_3">EVALUATE([105]汇总表!#REF!)</definedName>
    <definedName name="_5_4">EVALUATE([105]汇总表!#REF!)</definedName>
    <definedName name="_5_5">EVALUATE([105]汇总表!#REF!)</definedName>
    <definedName name="_502系24_1">#REF!</definedName>
    <definedName name="_503B.3_1">#REF!</definedName>
    <definedName name="_504wrn.med_13">{"ES_Medicoes_pt",#N/A,TRUE,"A - Estrutura";"AG_Medicoes_pt",#N/A,TRUE,"C - Rede de Agua";"EG_Medicoes_pt",#N/A,TRUE,"D - Rede de Drenagem"}</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1wrn.med_14">{"ES_Medicoes_pt",#N/A,TRUE,"A - Estrutura";"AG_Medicoes_pt",#N/A,TRUE,"C - Rede de Agua";"EG_Medicoes_pt",#N/A,TRUE,"D - Rede de Drenagem"}</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8wrn.med_15">{"ES_Medicoes_pt",#N/A,TRUE,"A - Estrutura";"AG_Medicoes_pt",#N/A,TRUE,"C - Rede de Agua";"EG_Medicoes_pt",#N/A,TRUE,"D - Rede de Drenagem"}</definedName>
    <definedName name="_559系4_1">#REF!</definedName>
    <definedName name="_55A.7_1">#REF!</definedName>
    <definedName name="_56">EVALUATE([104]汇总表!$O1)</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wrn.med_1">{"ES_Medicoes_pt",#N/A,TRUE,"A - Estrutura";"AG_Medicoes_pt",#N/A,TRUE,"C - Rede de Agua";"EG_Medicoes_pt",#N/A,TRUE,"D - Rede de Drenagem"}</definedName>
    <definedName name="_571系5_1">#REF!</definedName>
    <definedName name="_574系6_1">#REF!</definedName>
    <definedName name="_577系7_1">#REF!</definedName>
    <definedName name="_580系8_1">#REF!</definedName>
    <definedName name="_581wrn.med_10">{"ES_Medicoes_pt",#N/A,TRUE,"A - Estrutura";"AG_Medicoes_pt",#N/A,TRUE,"C - Rede de Agua";"EG_Medicoes_pt",#N/A,TRUE,"D - Rede de Drenagem"}</definedName>
    <definedName name="_583系9_1">#REF!</definedName>
    <definedName name="_585wrn.med_16">{"ES_Medicoes_pt",#N/A,TRUE,"A - Estrutura";"AG_Medicoes_pt",#N/A,TRUE,"C - Rede de Agua";"EG_Medicoes_pt",#N/A,TRUE,"D - Rede de Drenagem"}</definedName>
    <definedName name="_588B.8_1">#REF!</definedName>
    <definedName name="_58A.8_1">#REF!</definedName>
    <definedName name="_591wrn.med_11">{"ES_Medicoes_pt",#N/A,TRUE,"A - Estrutura";"AG_Medicoes_pt",#N/A,TRUE,"C - Rede de Agua";"EG_Medicoes_pt",#N/A,TRUE,"D - Rede de Drenagem"}</definedName>
    <definedName name="_59A.10_1">#REF!</definedName>
    <definedName name="_5a2_">#REF!</definedName>
    <definedName name="_5K">EVALUATE(#REF!)</definedName>
    <definedName name="_5x1_">#REF!</definedName>
    <definedName name="_6">EVALUATE(#REF!)</definedName>
    <definedName name="_601wrn.med_12">{"ES_Medicoes_pt",#N/A,TRUE,"A - Estrutura";"AG_Medicoes_pt",#N/A,TRUE,"C - Rede de Agua";"EG_Medicoes_pt",#N/A,TRUE,"D - Rede de Drenagem"}</definedName>
    <definedName name="_605B.9_1">#REF!</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1A.9_1">#REF!</definedName>
    <definedName name="_621wrn.med_14">{"ES_Medicoes_pt",#N/A,TRUE,"A - Estrutura";"AG_Medicoes_pt",#N/A,TRUE,"C - Rede de Agua";"EG_Medicoes_pt",#N/A,TRUE,"D - Rede de Drenagem"}</definedName>
    <definedName name="_622C._1">#REF!</definedName>
    <definedName name="_62A1_">#REF!</definedName>
    <definedName name="_631wrn.med_15">{"ES_Medicoes_pt",#N/A,TRUE,"A - Estrutura";"AG_Medicoes_pt",#N/A,TRUE,"C - Rede de Agua";"EG_Medicoes_pt",#N/A,TRUE,"D - Rede de Drenagem"}</definedName>
    <definedName name="_639D._1">#REF!</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0_1900">EVALUATE(#REF!)</definedName>
    <definedName name="_651wrn.med_17">{"ES_Medicoes_pt",#N/A,TRUE,"A - Estrutura";"AG_Medicoes_pt",#N/A,TRUE,"C - Rede de Agua";"EG_Medicoes_pt",#N/A,TRUE,"D - Rede de Drenagem"}</definedName>
    <definedName name="_656E._1">#REF!</definedName>
    <definedName name="_65A1.1_1">#REF!</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6A.13_1">#REF!</definedName>
    <definedName name="_66AB26_">#REF!</definedName>
    <definedName name="_671wrn.med_19">{"ES_Medicoes_pt",#N/A,TRUE,"A - Estrutura";"AG_Medicoes_pt",#N/A,TRUE,"C - Rede de Agua";"EG_Medicoes_pt",#N/A,TRUE,"D - Rede de Drenagem"}</definedName>
    <definedName name="_673E.1_1">#REF!</definedName>
    <definedName name="_681wrn.med_2">{"ES_Medicoes_pt",#N/A,TRUE,"A - Estrutura";"AG_Medicoes_pt",#N/A,TRUE,"C - Rede de Agua";"EG_Medicoes_pt",#N/A,TRUE,"D - Rede de Drenagem"}</definedName>
    <definedName name="_690E.2_1">#REF!</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69B_1">#REF!</definedName>
    <definedName name="_7">EVALUATE('[106]1-4座工程量明细表'!$D1)</definedName>
    <definedName name="_701wrn.med_21">{"ES_Medicoes_pt",#N/A,TRUE,"A - Estrutura";"AG_Medicoes_pt",#N/A,TRUE,"C - Rede de Agua";"EG_Medicoes_pt",#N/A,TRUE,"D - Rede de Drenagem"}</definedName>
    <definedName name="_707E.3_1">#REF!</definedName>
    <definedName name="_708Excel_BuiltIn_Print_Area_17">#REF!</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5F._1">#REF!</definedName>
    <definedName name="_726FG_1">#REF!</definedName>
    <definedName name="_727G_1">#N/A</definedName>
    <definedName name="_72B.1_1">#REF!</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4G._1">#REF!</definedName>
    <definedName name="_747wrn.med_21">{"ES_Medicoes_pt",#N/A,TRUE,"A - Estrutura";"AG_Medicoes_pt",#N/A,TRUE,"C - Rede de Agua";"EG_Medicoes_pt",#N/A,TRUE,"D - Rede de Drenagem"}</definedName>
    <definedName name="_75">EVALUATE('[107]75座幼儿园明细表'!$D1)</definedName>
    <definedName name="_751wrn.med_26">{"ES_Medicoes_pt",#N/A,TRUE,"A - Estrutura";"AG_Medicoes_pt",#N/A,TRUE,"C - Rede de Agua";"EG_Medicoes_pt",#N/A,TRUE,"D - Rede de Drenagem"}</definedName>
    <definedName name="_75B.10_1">#REF!</definedName>
    <definedName name="_76">EVALUATE('[107]76座商铺明细表'!$D1)</definedName>
    <definedName name="_761H._1">#REF!</definedName>
    <definedName name="_761wrn.med_3">{"ES_Medicoes_pt",#N/A,TRUE,"A - Estrutura";"AG_Medicoes_pt",#N/A,TRUE,"C - Rede de Agua";"EG_Medicoes_pt",#N/A,TRUE,"D - Rede de Drenagem"}</definedName>
    <definedName name="_76A.11_1">#REF!</definedName>
    <definedName name="_76A.14_1">#REF!</definedName>
    <definedName name="_77">EVALUATE('[81]18座会所'!$D1)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EVALUATE('[108]9、10、11座明细表'!$D1)</definedName>
    <definedName name="_781wrn.med_5">{"ES_Medicoes_pt",#N/A,TRUE,"A - Estrutura";"AG_Medicoes_pt",#N/A,TRUE,"C - Rede de Agua";"EG_Medicoes_pt",#N/A,TRUE,"D - Rede de Drenagem"}</definedName>
    <definedName name="_789">EVALUATE('[109]7-9座首层、夹层明细表'!$D1)</definedName>
    <definedName name="_7890">EVALUATE('[93]7-9栋高层明细表'!$D1)</definedName>
    <definedName name="_78B.11_1">#REF!</definedName>
    <definedName name="_791wrn.med_6">{"ES_Medicoes_pt",#N/A,TRUE,"A - Estrutura";"AG_Medicoes_pt",#N/A,TRUE,"C - Rede de Agua";"EG_Medicoes_pt",#N/A,TRUE,"D - Rede de Drenagem"}</definedName>
    <definedName name="_8">EVALUATE(#REF!)</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1B.12_1">#REF!</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EVALUATE('[110]83座高层明细表'!$D1)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4B.13_1">#REF!</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6A.14.1.13_1">#REF!</definedName>
    <definedName name="_871wrn.Medicoes._13">{"ES_Medicoes_pt",#N/A,TRUE,"A - Estrutura";"AG_Medicoes_pt",#N/A,TRUE,"C - Rede de Agua";"EG_Medicoes_pt",#N/A,TRUE,"D - Rede de Drenagem"}</definedName>
    <definedName name="_87B.14_1">#REF!</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#REF!</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0B.15_1">#REF!</definedName>
    <definedName name="_91">EVALUATE('[91]9-1座'!$D1)</definedName>
    <definedName name="_91011">EVALUATE('[108]9、10、11座明细表'!$D1)</definedName>
    <definedName name="_911wrn.Medicoes._17">{"ES_Medicoes_pt",#N/A,TRUE,"A - Estrutura";"AG_Medicoes_pt",#N/A,TRUE,"C - Rede de Agua";"EG_Medicoes_pt",#N/A,TRUE,"D - Rede de Drenagem"}</definedName>
    <definedName name="_92">EVALUATE('[91]9-2座'!$D1)</definedName>
    <definedName name="_92_2_72">EVALUATE([111]嘉里塔楼工程量!$D$1:$D$65536)</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3A.12_1">#REF!</definedName>
    <definedName name="_93B.2_1">#REF!</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2K_1">#REF!</definedName>
    <definedName name="_963wrn.med_5">{"ES_Medicoes_pt",#N/A,TRUE,"A - Estrutura";"AG_Medicoes_pt",#N/A,TRUE,"C - Rede de Agua";"EG_Medicoes_pt",#N/A,TRUE,"D - Rede de Drenagem"}</definedName>
    <definedName name="_96A.15_1">#REF!</definedName>
    <definedName name="_96B.3_1">#REF!</definedName>
    <definedName name="_971wrn.Medicoes._22">{"ES_Medicoes_pt",#N/A,TRUE,"A - Estrutura";"AG_Medicoes_pt",#N/A,TRUE,"C - Rede de Agua";"EG_Medicoes_pt",#N/A,TRUE,"D - Rede de Drenagem"}</definedName>
    <definedName name="_979Ka_1">#REF!</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996O_1">#REF!</definedName>
    <definedName name="_99B.4_1">#REF!</definedName>
    <definedName name="_9A1_">#REF!</definedName>
    <definedName name="_A">EVALUATE(#REF!)</definedName>
    <definedName name="_A003">_A003</definedName>
    <definedName name="_A01">_A01</definedName>
    <definedName name="_a1">#REF!</definedName>
    <definedName name="_a111">#REF!</definedName>
    <definedName name="_A16">EVALUATE('[91]16-1座'!$D1)</definedName>
    <definedName name="_A166">EVALUATE('[91]16-2座'!$D1)</definedName>
    <definedName name="_a2">#REF!</definedName>
    <definedName name="_A4">EVALUATE([112]A4座高层!$E1)</definedName>
    <definedName name="_A65550">#REF!</definedName>
    <definedName name="_AB26">#REF!</definedName>
    <definedName name="_ae1">'[86]21'!$B$1:$B$802</definedName>
    <definedName name="_B">EVALUATE([81]保安亭!$D1)</definedName>
    <definedName name="_BAT">EVALUATE([113]保安亭!$D1)</definedName>
    <definedName name="_C1">EVALUATE('[112]C1座高层'!$E1)</definedName>
    <definedName name="_ccc001">[87]單價表STD!$E$5</definedName>
    <definedName name="_ccc002">[87]單價表STD!$E$6</definedName>
    <definedName name="_ccc003">[87]單價表STD!$E$7</definedName>
    <definedName name="_ccc004">[87]單價表STD!$E$8</definedName>
    <definedName name="_ccc005">[87]單價表STD!$E$9</definedName>
    <definedName name="_ccc006">[87]單價表STD!$E$10</definedName>
    <definedName name="_ccc007">[87]單價表STD!$E$11</definedName>
    <definedName name="_ccc008">[87]單價表STD!$E$12</definedName>
    <definedName name="_ccc009">[87]單價表STD!$E$13</definedName>
    <definedName name="_ccc010">[87]單價表STD!$E$14</definedName>
    <definedName name="_ccc011">[87]單價表STD!$E$15</definedName>
    <definedName name="_ccc012">[87]單價表STD!$E$16</definedName>
    <definedName name="_ccc013">[87]單價表STD!$E$17</definedName>
    <definedName name="_ccc014">[87]單價表STD!$E$18</definedName>
    <definedName name="_ccc015">[87]單價表STD!$E$19</definedName>
    <definedName name="_ccc016">[87]單價表STD!$E$20</definedName>
    <definedName name="_ccc017">[87]單價表STD!$E$24</definedName>
    <definedName name="_ccc018">[87]單價表STD!$E$25</definedName>
    <definedName name="_ccc019">[87]單價表STD!$E$26</definedName>
    <definedName name="_ccc020">[87]單價表STD!$E$28</definedName>
    <definedName name="_ccc021">[87]單價表STD!$E$29</definedName>
    <definedName name="_ccc022">[87]單價表STD!$E$30</definedName>
    <definedName name="_ccc023">[87]單價表STD!$E$31</definedName>
    <definedName name="_ccc024">[87]單價表STD!$E$32</definedName>
    <definedName name="_ccc025">[87]單價表STD!$E$33</definedName>
    <definedName name="_ccc026">[87]單價表STD!$E$34</definedName>
    <definedName name="_ccc027">[87]單價表STD!$E$35</definedName>
    <definedName name="_ccc028">[87]單價表STD!$E$41</definedName>
    <definedName name="_ccc029">[87]單價表STD!$E$42</definedName>
    <definedName name="_ccc030">[87]單價表STD!$E$43</definedName>
    <definedName name="_ccc031">[87]單價表STD!$E$44</definedName>
    <definedName name="_ccc032">[87]單價表STD!$E$45</definedName>
    <definedName name="_ccc033">[87]單價表STD!$E$46</definedName>
    <definedName name="_ccc034">[87]單價表STD!$F$47</definedName>
    <definedName name="_ccc035">[87]單價表STD!$F$48</definedName>
    <definedName name="_ccc036">[87]單價表STD!$F$49</definedName>
    <definedName name="_ccc037">[87]單價表STD!$F$50</definedName>
    <definedName name="_ccc038">[87]單價表STD!$F$52</definedName>
    <definedName name="_ccc039">[87]單價表STD!$F$53</definedName>
    <definedName name="_ccc040">[87]單價表STD!$F$54</definedName>
    <definedName name="_ccc041">[87]單價表STD!$F$55</definedName>
    <definedName name="_ccc042">[87]單價表STD!$F$56</definedName>
    <definedName name="_ccc044">[87]單價表STD!$F$58</definedName>
    <definedName name="_ccc045">[87]單價表STD!$E$60</definedName>
    <definedName name="_ccc046">[87]單價表STD!$E$61</definedName>
    <definedName name="_ccc047">[87]單價表STD!$E$62</definedName>
    <definedName name="_ccc048">[87]單價表STD!$E$63</definedName>
    <definedName name="_CH">EVALUATE([114]Sheet1!$D1)</definedName>
    <definedName name="_CUST_PRD_NO_SUP_2">""</definedName>
    <definedName name="_D1">EVALUATE([112]D1座高层!$E1)</definedName>
    <definedName name="_D2">EVALUATE([112]D2座高层!$E1)</definedName>
    <definedName name="_D3">EVALUATE([112]D3座高层!$E1)</definedName>
    <definedName name="_E">EVALUATE('[115]C1,D1,D2高层明细表'!$D1)</definedName>
    <definedName name="_E1">EVALUATE('[91]16-1座'!$D1)</definedName>
    <definedName name="_E10">EVALUATE([112]E10栋别墅!$E1)</definedName>
    <definedName name="_E11">EVALUATE([112]E11栋别墅!$E1)</definedName>
    <definedName name="_E12">EVALUATE([112]E12栋别墅!$E1)</definedName>
    <definedName name="_E8">EVALUATE([112]E8栋别墅!$E1)</definedName>
    <definedName name="_E9">EVALUATE([112]E9栋别墅!$E1)</definedName>
    <definedName name="_EQA1">#REF!</definedName>
    <definedName name="_F">EVALUATE('[115]D3，A4高层明细表'!$D1)</definedName>
    <definedName name="_F10">EVALUATE([116]F10栋!$D1)</definedName>
    <definedName name="_F11">EVALUATE([116]F11栋!$D1)</definedName>
    <definedName name="_F12">EVALUATE([116]F12栋!$D1)</definedName>
    <definedName name="_F13">EVALUATE([116]F13栋!$D1)</definedName>
    <definedName name="_F14">EVALUATE([116]F14栋!$D1)</definedName>
    <definedName name="_F15">EVALUATE([112]F15栋别墅!$E1)</definedName>
    <definedName name="_F16">EVALUATE([112]F16栋别墅!$E1)</definedName>
    <definedName name="_F17">EVALUATE([112]F17栋别墅!$E1)</definedName>
    <definedName name="_F18">EVALUATE([112]F18栋别墅!$E1)</definedName>
    <definedName name="_F19">EVALUATE('[112]F19栋别墅 '!$E1)</definedName>
    <definedName name="_F7">EVALUATE([116]F7栋!$D1)</definedName>
    <definedName name="_F8">EVALUATE([116]F8栋!$D1)</definedName>
    <definedName name="_F9">EVALUATE([116]F9栋!$D1)</definedName>
    <definedName name="_xlnm._FilterDatabase" hidden="1">#REF!</definedName>
    <definedName name="_G">EVALUATE(#REF!)</definedName>
    <definedName name="_G10">EVALUATE(#REF!)</definedName>
    <definedName name="_G11">EVALUATE(#REF!)</definedName>
    <definedName name="_G8">EVALUATE(#REF!)</definedName>
    <definedName name="_h">EVALUATE([117]会所!$D1)</definedName>
    <definedName name="_JSG2">"EVALUATE（计算过程清单!$C：$C）"</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mm001">[87]單價表STD!$E$45</definedName>
    <definedName name="_mmm002">[87]單價表STD!$E$43</definedName>
    <definedName name="_mmm003">[87]單價表STD!$E$41</definedName>
    <definedName name="_MP120">#REF!</definedName>
    <definedName name="_N81020">[5]地梁!#REF!</definedName>
    <definedName name="_ngk1109" hidden="1">{#N/A,#N/A,FALSE,"估價單  (3)"}</definedName>
    <definedName name="_Order1" hidden="1">255</definedName>
    <definedName name="_P">#REF!</definedName>
    <definedName name="_q111111">[3]柱!#REF!</definedName>
    <definedName name="_QC60">'[79]#REF!'!$D$11</definedName>
    <definedName name="_QU2">#REF!</definedName>
    <definedName name="_r">EVALUATE(#REF!)</definedName>
    <definedName name="_S">EVALUATE('[109]7-9座首层、夹层明细表'!$D1)</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UP115">[87]單價表STD!$E$21</definedName>
    <definedName name="_UP116">[87]單價表STD!$E$22</definedName>
    <definedName name="_W200">'[83]21'!$B$1:$B$802</definedName>
    <definedName name="_x1">#REF!</definedName>
    <definedName name="_XP">EVALUATE('[117]1-3座商铺'!$D1)</definedName>
    <definedName name="_Y">EVALUATE('[97]（14、15座高层）明细表'!$D1)</definedName>
    <definedName name="_YE">EVALUATE(#REF!)</definedName>
    <definedName name="_YP">EVALUATE(#REF!)</definedName>
    <definedName name="_ys1">'[1]#REF!'!$A$7:$D$18</definedName>
    <definedName name="_ys2">#REF!</definedName>
    <definedName name="_ys3">'[2]#REF!'!$A$7:$D$18</definedName>
    <definedName name="_ZS">EVALUATE(#REF!)</definedName>
    <definedName name="a">EVALUATE([10]样板房!#REF!)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1.1">#REF!</definedName>
    <definedName name="AAA">#REF!+#REF!+0.1</definedName>
    <definedName name="AAAA">#REF!+#REF!+0.1</definedName>
    <definedName name="aaaaaa">[11]编制说明!#REF!</definedName>
    <definedName name="AAAAAAA">'[118]#REF!'!$D$8</definedName>
    <definedName name="AAAAAAAAA">'[119]#REF!'!$I$6</definedName>
    <definedName name="AAAAAAAAAAAAAA">'[119]#REF!'!$D$7</definedName>
    <definedName name="aasd">ROUND(EVALUATE(SUBSTITUTE(SUBSTITUTE([14]计算表!$F1,"[","*ISTEXT(""["),"]","]"")")),2)</definedName>
    <definedName name="AB">EVALUATE(#REF!)</definedName>
    <definedName name="abc">EVALUATE([15]sheet!$G1)</definedName>
    <definedName name="ac">'[13]#REF!'!$B$2:$E$210</definedName>
    <definedName name="AccessDatabase">"D:\我的私人文件\预算自动化 (2).mdb"</definedName>
    <definedName name="ACON">#REF!</definedName>
    <definedName name="ACQU">#REF!</definedName>
    <definedName name="ad">'[83]21'!$A$1:$A$802</definedName>
    <definedName name="adfa">ROUND(EVALUATE(SUBSTITUTE(SUBSTITUTE([14]计算表!$F1,"[","*ISTEXT(""["),"]","]"")")),2)</definedName>
    <definedName name="ae">'[83]21'!$B$1:$B$802</definedName>
    <definedName name="AEQ">#REF!</definedName>
    <definedName name="AF">EVALUATE('[120]惠州海伦堡13-15座 (车库照明)'!D1)</definedName>
    <definedName name="AG">EVALUATE('[120]惠州海伦堡13-15座 (车库照明)'!D1)</definedName>
    <definedName name="al">#REF!</definedName>
    <definedName name="AMTN_B">0</definedName>
    <definedName name="AQU">#REF!</definedName>
    <definedName name="AS">'[79]#REF!'!$D$12</definedName>
    <definedName name="asdf">[121]XL4Poppy!$A$26</definedName>
    <definedName name="ATMNTOTAL">""</definedName>
    <definedName name="AV">EVALUATE('[120]惠州海伦堡13-15座 (车库照明)'!D1)</definedName>
    <definedName name="AW">'[118]#REF!'!$D$7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EVALUATE('[120]惠州海伦堡13-15座 (车库照明)'!D1)</definedName>
    <definedName name="b">EVALUATE([17]住户大堂!$E1)</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0G">'[90]#REF!'!$D$19</definedName>
    <definedName name="B12G">#REF!</definedName>
    <definedName name="B1G">'[90]#REF!'!$D$33</definedName>
    <definedName name="B2G">'[90]#REF!'!$D$34</definedName>
    <definedName name="B3G">'[90]#REF!'!$D$35</definedName>
    <definedName name="B6G">'[90]#REF!'!$D$17</definedName>
    <definedName name="B8G">'[90]#REF!'!$D$18</definedName>
    <definedName name="BAT_NO_HEAD">"06003"</definedName>
    <definedName name="bbb">#REF!</definedName>
    <definedName name="BBBBBBBBB">'[119]#REF!'!$I$6</definedName>
    <definedName name="bg_charge">[122]Sheet9!$I$58</definedName>
    <definedName name="bnh">EVALUATE('[18]#REF!'!$G$4:$G$807)</definedName>
    <definedName name="bo_num">[122]Sheet9!$C$17</definedName>
    <definedName name="bolihanl">[123]窗型过程!$AI$60</definedName>
    <definedName name="bust1">[121]XL4Poppy!$C$31</definedName>
    <definedName name="B主筋锚长">[16]内围地梁钢筋说明!$C$17</definedName>
    <definedName name="C.">#REF!</definedName>
    <definedName name="cal">IF([124]广电外墙!B2="","",EVALUATE([124]广电外墙!B2))</definedName>
    <definedName name="cc">[20]单位库!$A$1:$A$65536</definedName>
    <definedName name="CD">EVALUATE(#REF!)</definedName>
    <definedName name="CHK_MAN_B">"李春海"</definedName>
    <definedName name="CHK_MAN_BODY_SQ">""</definedName>
    <definedName name="CHK_MAN_H">"21004"</definedName>
    <definedName name="CHK_MANNAME">""</definedName>
    <definedName name="CO">EVALUATE(#REF!)</definedName>
    <definedName name="CON">'[19]BA-Pl'!$K$1:$K$65536</definedName>
    <definedName name="conc40">[125]Sheet1!$I$3</definedName>
    <definedName name="conc55">[125]Sheet1!$I$6</definedName>
    <definedName name="contr">#REF!</definedName>
    <definedName name="controller">#REF!</definedName>
    <definedName name="Count_In_OnePage">1</definedName>
    <definedName name="CountPerSelect">'[79]#REF!'!$L$7</definedName>
    <definedName name="cqu">[21]点表!$J$1:$J$65536</definedName>
    <definedName name="CUS_NM">"广东亚洲铝厂有限公司"</definedName>
    <definedName name="CUS_NO_H">"1002"</definedName>
    <definedName name="CUST_PRD_NO_SUP">"ZD5025"</definedName>
    <definedName name="CUST_PRD_NO_SUP_2">""</definedName>
    <definedName name="CUST_PRD_NO_SUP_20">""</definedName>
    <definedName name="C苛">#REF!</definedName>
    <definedName name="C数量">#REF!</definedName>
    <definedName name="C型号">#REF!</definedName>
    <definedName name="D">EVALUATE([17]标准层!$D1)</definedName>
    <definedName name="D.">#REF!</definedName>
    <definedName name="D0">#REF!</definedName>
    <definedName name="D00">#REF!</definedName>
    <definedName name="D000">#REF!</definedName>
    <definedName name="DAL">[127]改加胶玻璃、室外栏杆!$D$8</definedName>
    <definedName name="DD">#REF!</definedName>
    <definedName name="DDC">#REF!</definedName>
    <definedName name="DDC数量">#REF!</definedName>
    <definedName name="Ddd">#REF!</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[25]单位库!$A$1:$A$65536</definedName>
    <definedName name="dww">[20]单位库!$A$1:$A$65536</definedName>
    <definedName name="E">EVALUATE(#REF!)</definedName>
    <definedName name="E.">#REF!</definedName>
    <definedName name="E.1">#REF!</definedName>
    <definedName name="E.2">#REF!</definedName>
    <definedName name="E.3">#REF!</definedName>
    <definedName name="edf">[26]时代廊桥花园23栋给排水工程!$C$1:$C$65536</definedName>
    <definedName name="ee">EVALUATE(#REF!)</definedName>
    <definedName name="eeeee">[11]编制说明!#REF!</definedName>
    <definedName name="EFD">EVALUATE([15]sheet!$G1)</definedName>
    <definedName name="Element">#REF!</definedName>
    <definedName name="eo">EVALUATE('[128]洋房10座样板房明细表  '!$D$1:$D$65536)</definedName>
    <definedName name="EQ">'[19]BA-Pl'!$I$1:$I$65536</definedName>
    <definedName name="EQA">[27]点表!$I$1:$I$65536</definedName>
    <definedName name="EQAG">#REF!</definedName>
    <definedName name="EQU">[21]点表!$I$1:$I$65536</definedName>
    <definedName name="EQUI">#REF!</definedName>
    <definedName name="EQUIPMENT">#REF!</definedName>
    <definedName name="EST_DD_B">"06-10-05"</definedName>
    <definedName name="EST_DD_H">"06-10-05"</definedName>
    <definedName name="EVALUATE">#REF!</definedName>
    <definedName name="Excel_BuiltIn__FilterDatabase_6">'[28]#REF!'!#REF!</definedName>
    <definedName name="E数量">#REF!</definedName>
    <definedName name="f">EVALUATE('[29]52-56栋标准层'!$E1)</definedName>
    <definedName name="F.">#REF!</definedName>
    <definedName name="fadfadsfadf" hidden="1">#REF!</definedName>
    <definedName name="FAS_TABLE_BODY">"7;2;21;10;"</definedName>
    <definedName name="fd">[26]时代廊桥花园23栋给排水工程!$G$1:$G$65536</definedName>
    <definedName name="ff">EVALUATE(#REF!)</definedName>
    <definedName name="FG">'[129]#REF!'!$H$2</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fmwk">[125]Sheet1!$I$8</definedName>
    <definedName name="G">EVALUATE(#REF!)</definedName>
    <definedName name="G.">#REF!</definedName>
    <definedName name="GC.1">#REF!</definedName>
    <definedName name="GCL">EVALUATE([31]计算式!$F1)</definedName>
    <definedName name="GCLQD">'[90]#REF!'!$B$4:$D$17</definedName>
    <definedName name="gg">EVALUATE(#REF!)</definedName>
    <definedName name="gggggggggggggg">#REF!</definedName>
    <definedName name="GJG">EVALUATE([130]A型样板房二层钢结构清单!#REF!)</definedName>
    <definedName name="h">EVALUATE('[29]54栋住户大堂'!$E1)</definedName>
    <definedName name="H.">#REF!</definedName>
    <definedName name="HAI">[126]XL4Poppy!$C$39</definedName>
    <definedName name="hanliang" hidden="1">{#N/A,#N/A,FALSE,"估價單  (3)"}</definedName>
    <definedName name="haoi">'[131]3'!$B$6:$G$9</definedName>
    <definedName name="HDE_P8_G030">#REF!</definedName>
    <definedName name="HM1.1">#REF!</definedName>
    <definedName name="HM2.1">#REF!</definedName>
    <definedName name="hui">EVALUATE(#REF!)</definedName>
    <definedName name="HWSheet">1</definedName>
    <definedName name="i">EVALUATE(#REF!)</definedName>
    <definedName name="II">[27]点表!#REF!,[27]点表!#REF!,[27]点表!$I$1:$I$65536</definedName>
    <definedName name="iii">'[132]#REF!'!$B$1:$W$72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EVALUATE(SUBSTITUTE(SUBSTITUTE(#REF!,"[","*ISTEXT(""["),"]","]"")"))</definedName>
    <definedName name="jhhh" hidden="1">{#N/A,#N/A,FALSE,"估價單  (3)"}</definedName>
    <definedName name="JJ">[27]点表!#REF!,[27]点表!#REF!,[27]点表!$J$1:$J$65536</definedName>
    <definedName name="jk" hidden="1">{#N/A,#N/A,FALSE,"估價單  (3)"}</definedName>
    <definedName name="JS">EVALUATE(#REF!)</definedName>
    <definedName name="K">EVALUATE([32]四季花城城南地块户型面积!IV1)</definedName>
    <definedName name="Ka">#REF!</definedName>
    <definedName name="KHKH">EVALUATE([15]sheet!$Q1)</definedName>
    <definedName name="kl">[30]工程材料!$C$11</definedName>
    <definedName name="l">[30]工程材料!$C$20</definedName>
    <definedName name="lap">[133]General!$B$2:$G$9</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'[90]#REF!'!$B$8:$C$52</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k">'[134]21'!$A$1:$A$802</definedName>
    <definedName name="lkjj">'[134]21'!$A$1:$A$802</definedName>
    <definedName name="lkkj">'[134]21'!$B$1:$B$802</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lo">'[134]21'!$B$1:$B$802</definedName>
    <definedName name="m">EVALUATE(#REF!)</definedName>
    <definedName name="M.1">#REF!</definedName>
    <definedName name="m²">#REF!</definedName>
    <definedName name="mhfj">EVALUATE([33]电房!$AH$12:$AH$1057)</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NAME_ENG_1">""</definedName>
    <definedName name="NEED_DD">""</definedName>
    <definedName name="NGK" hidden="1">{#N/A,#N/A,FALSE,"估價單  (3)"}</definedName>
    <definedName name="o">#REF!</definedName>
    <definedName name="OCON">#REF!</definedName>
    <definedName name="OCQU">#REF!</definedName>
    <definedName name="OEQ">#REF!</definedName>
    <definedName name="OP">[30]工程材料!$C$47</definedName>
    <definedName name="OQU">#REF!</definedName>
    <definedName name="P">EVALUATE('[120]惠州海伦堡13-15座 (车库照明)'!B1)</definedName>
    <definedName name="Pc">#REF!</definedName>
    <definedName name="POIUHB" hidden="1">[135]XLR_NoRangeSheet!$B$6</definedName>
    <definedName name="PRD_NM">"50A门挡水边框B"</definedName>
    <definedName name="PRD_NM_E">""</definedName>
    <definedName name="PRD_NO">"11031170026000"</definedName>
    <definedName name="_xlnm.Print_Area" hidden="1">#REF!</definedName>
    <definedName name="Print_Area_MI">#REF!</definedName>
    <definedName name="_xlnm.Print_Titles" hidden="1">#N/A</definedName>
    <definedName name="Print_Titles_1" hidden="1">#N/A</definedName>
    <definedName name="PSWD_USR">"21004"</definedName>
    <definedName name="Q">[27]点表!#REF!</definedName>
    <definedName name="QA27A">'[136]#REF!'!$L$7</definedName>
    <definedName name="QC24a">'[136]#REF!'!$L$7</definedName>
    <definedName name="QC26A">'[136]#REF!'!$L$7</definedName>
    <definedName name="QC26B">'[79]#REF!'!$D$7</definedName>
    <definedName name="QC30A">'[136]#REF!'!$L$7</definedName>
    <definedName name="QC32A">'[136]#REF!'!$L$7</definedName>
    <definedName name="QC33A">'[136]#REF!'!$L$7</definedName>
    <definedName name="QC34A">'[136]#REF!'!$L$7</definedName>
    <definedName name="QC36A">'[136]#REF!'!$L$7</definedName>
    <definedName name="QC37A">'[136]#REF!'!$L$7</definedName>
    <definedName name="QC38A">'[136]#REF!'!$L$7</definedName>
    <definedName name="QC45A">'[136]#REF!'!$L$7</definedName>
    <definedName name="QC54A">'[136]#REF!'!$L$7</definedName>
    <definedName name="QC55A">'[136]#REF!'!$L$7</definedName>
    <definedName name="QC58A">'[136]#REF!'!$L$7</definedName>
    <definedName name="QC59A">'[136]#REF!'!$L$7</definedName>
    <definedName name="qq">#REF!</definedName>
    <definedName name="qqqq">'[2]#REF!'!$A$7:$D$18</definedName>
    <definedName name="qu">#REF!</definedName>
    <definedName name="QUA">'[19]BA-Pl'!$J$1:$J$65536</definedName>
    <definedName name="QUAC">'[19]BA-Pl'!$L$1:$L$65536</definedName>
    <definedName name="quan">#REF!</definedName>
    <definedName name="QUJ">#REF!</definedName>
    <definedName name="QUU">#REF!</definedName>
    <definedName name="qw">[11]编制说明!#REF!</definedName>
    <definedName name="qwq">#REF!</definedName>
    <definedName name="rebar">[125]Sheet1!$I$10</definedName>
    <definedName name="REM_HEAD">"铝材约重：2970KG，E3，E4/14-20F，E8/10-15F"</definedName>
    <definedName name="REMARK_B">""</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rrr">[3]柱!#REF!</definedName>
    <definedName name="S">[34]梁!$X1*1.2</definedName>
    <definedName name="SAL_NO">"21004"</definedName>
    <definedName name="sdafsd">#REF!</definedName>
    <definedName name="sdsad">#REF!</definedName>
    <definedName name="SelectMethod">'[79]#REF!'!$I$6</definedName>
    <definedName name="SelectOrder">'[79]#REF!'!$F$6</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EVALUATE(#REF!)</definedName>
    <definedName name="sss">'[1]#REF!'!$A$7:$D$18</definedName>
    <definedName name="Summary">'[137]临湖（122#~123#）'!$A$30:$D$48</definedName>
    <definedName name="SYS_CMP_ADR">" "</definedName>
    <definedName name="SYS_NAME">""</definedName>
    <definedName name="sys_num">[122]Sheet9!$C$15</definedName>
    <definedName name="SYS_TEL1">""</definedName>
    <definedName name="SYS_TEL3">""</definedName>
    <definedName name="SYSUSR_NAME">"李春海"</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total_de">[122]Sheet9!$F$34</definedName>
    <definedName name="TOTAL1">""</definedName>
    <definedName name="TotalAwardCount">'[79]#REF!'!$D$12</definedName>
    <definedName name="TOTLAL_QTY">575</definedName>
    <definedName name="tt">'[131]#REF!'!$B$1:$W$72</definedName>
    <definedName name="UFPrn20040708090526">#REF!</definedName>
    <definedName name="UNIT_NAME">"支"</definedName>
    <definedName name="uuuuu">'[132]#REF!'!$A$1:$Y$120</definedName>
    <definedName name="V">EVALUATE('[120]惠州海伦堡13-15座 (车库照明)'!B1)</definedName>
    <definedName name="val">EVALUATE(#REF!)</definedName>
    <definedName name="VV">EVALUATE(#REF!)</definedName>
    <definedName name="W">EVALUATE(#REF!)</definedName>
    <definedName name="W_mm">'[138]1'!#REF!</definedName>
    <definedName name="w0">#REF!</definedName>
    <definedName name="we">EVALUATE([128]商铺明细表!$D$1:$D$65536)</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wwwww">EVALUATE(#REF!)</definedName>
    <definedName name="x">EVALUATE(SUBSTITUTE(SUBSTITUTE(#REF!,"[","*ISTEXT(""["),"]","]"")"))</definedName>
    <definedName name="X1_3栋水电预埋００_Sheet1_List">#REF!</definedName>
    <definedName name="xlcd">[139]XX排总!$B$1:$B$65536</definedName>
    <definedName name="XLRPARAMS_BZSJ" hidden="1">#REF!</definedName>
    <definedName name="XLRPARAMS_FDDBR" hidden="1">#REF!</definedName>
    <definedName name="XLRPARAMS_GCMC" hidden="1">[140]XLR_NoRangeSheet!$B$6</definedName>
    <definedName name="XLRPARAMS_GCMC_" hidden="1">[141]XLR_NoRangeSheet!$B$6</definedName>
    <definedName name="XLRPARAMS_JSDW" hidden="1">#REF!</definedName>
    <definedName name="XLRPARAMS_TBR" hidden="1">#REF!</definedName>
    <definedName name="XLRPARAMS_TBZJ" hidden="1">#REF!</definedName>
    <definedName name="XLRPARAMS_TBZJDX" hidden="1">#REF!</definedName>
    <definedName name="xvs">#REF!</definedName>
    <definedName name="y">EVALUATE(SUBSTITUTE(SUBSTITUTE([38]计量!$C1,"[","*ISTEXT(""["),"]","]"")"))</definedName>
    <definedName name="yyy">'[132]#REF!'!$B$1:$W$72</definedName>
    <definedName name="Z">EVALUATE(#REF!)</definedName>
    <definedName name="zxd">#REF!</definedName>
    <definedName name="ZZ1B">[35]东一一层方柱砼!#REF!</definedName>
    <definedName name="ZZ3B">[35]东一一层方柱砼!#REF!</definedName>
    <definedName name="ZZ3C">[35]东一一层方柱砼!#REF!</definedName>
    <definedName name="μs">#REF!</definedName>
    <definedName name="μs1">#REF!</definedName>
    <definedName name="阿瑟">'[40]5201.2004'!$A$1:$I$24</definedName>
    <definedName name="啊啊">[41]封面!$A$7:$D$18</definedName>
    <definedName name="埃特板">'[37]#REF!'!$D$20</definedName>
    <definedName name="埃特板人工">'[37]#REF!'!$L$14</definedName>
    <definedName name="安防科技">'[142]2010-4薪资等级表'!#REF!</definedName>
    <definedName name="安装费">'[90]#REF!'!$D$25</definedName>
    <definedName name="安装缝隙">[143]型材表!$C$1</definedName>
    <definedName name="八">'[144]8'!$B$6:$G$9</definedName>
    <definedName name="板横长">EVALUATE(#REF!)</definedName>
    <definedName name="板厚">#REF!</definedName>
    <definedName name="板纵长">EVALUATE(#REF!)</definedName>
    <definedName name="包装运输费">'[90]#REF!'!$D$24</definedName>
    <definedName name="贝砂金">'[37]#REF!'!$D$10</definedName>
    <definedName name="比例">'[39]#REF!'!$C$13</definedName>
    <definedName name="边企">[145]成本测算!#REF!</definedName>
    <definedName name="编号材料索引">'[90]#REF!'!$A$10:$I$53</definedName>
    <definedName name="编制单位">""</definedName>
    <definedName name="编制人">""</definedName>
    <definedName name="编制日期">"2010年06月17日"</definedName>
    <definedName name="标高">#REF!</definedName>
    <definedName name="标题代号">#REF!</definedName>
    <definedName name="表四">EVALUATE(#REF!)</definedName>
    <definedName name="玻璃规格">#REF!</definedName>
    <definedName name="玻璃含量">[146]窗型过程!$AI$60</definedName>
    <definedName name="玻璃索引">#REF!</definedName>
    <definedName name="不">'[42]301-6'!#REF!</definedName>
    <definedName name="不利分格高">#REF!</definedName>
    <definedName name="不利风格宽">#REF!</definedName>
    <definedName name="材料">'[144]#REF!'!$A$1:$Y$120</definedName>
    <definedName name="材料报出价">#REF!</definedName>
    <definedName name="材料成本价">#REF!</definedName>
    <definedName name="材料代号">[46]过渡数据表!$A$1:$A$16</definedName>
    <definedName name="材料单">#REF!</definedName>
    <definedName name="材料放大系数">#REF!</definedName>
    <definedName name="材料构成表">[147]型材衬钢!#REF!</definedName>
    <definedName name="材料价格">'[90]#REF!'!$B$3:$I$39</definedName>
    <definedName name="材料量">SUMIF(INDIRECT([148]材料表!A$3&amp;"!$B$2:$B$40"),[148]材料表!$C1,INDIRECT([148]材料表!A$3&amp;"!$i$2:$i$40"))</definedName>
    <definedName name="材料名称">[44]使用说明!$B$20:$B$3000</definedName>
    <definedName name="材料清单">OFFSET(#REF!,1,MATCH(#REF!,#REF!,0)-1,COUNTA(OFFSET(#REF!,1,MATCH(#REF!,#REF!,0)-1,500,1)),1)</definedName>
    <definedName name="采光蓬C0516">'[149]#REF!'!$A$1:$Y$120</definedName>
    <definedName name="层高">#REF!</definedName>
    <definedName name="层数">#REF!</definedName>
    <definedName name="层数高度">""</definedName>
    <definedName name="产品">[150]比例!$A$4:$A$7</definedName>
    <definedName name="产品成本分摊表">'[39]#REF!'!$A$1:$H$244</definedName>
    <definedName name="潮阳水电单价">#REF!</definedName>
    <definedName name="成品保护费">'[90]#REF!'!$D$26</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储备干部">[151]薪资等级表!#REF!</definedName>
    <definedName name="窗护栏">#REF!</definedName>
    <definedName name="窗框">[145]成本测算!#REF!</definedName>
    <definedName name="窗框压">[145]成本测算!#REF!</definedName>
    <definedName name="窗帘盒人工">'[37]#REF!'!$L$15</definedName>
    <definedName name="窗扇">[145]成本测算!#REF!</definedName>
    <definedName name="窗扇压">[145]成本测算!#REF!</definedName>
    <definedName name="窗台石人工">'[37]#REF!'!$L$5</definedName>
    <definedName name="窗用五金配件">'[90]#REF!'!$D$11</definedName>
    <definedName name="窗中工">[145]成本测算!#REF!</definedName>
    <definedName name="瓷砖踢脚线人工">'[37]#REF!'!$L$8</definedName>
    <definedName name="粗糙索引">#REF!</definedName>
    <definedName name="措施">#REF!</definedName>
    <definedName name="措施费汇总表">EVALUATE(#REF!)</definedName>
    <definedName name="大堂花灯">'[37]#REF!'!$D$28</definedName>
    <definedName name="大堂射灯">'[37]#REF!'!$D$35</definedName>
    <definedName name="大堂筒灯">'[37]#REF!'!$D$27</definedName>
    <definedName name="代号">'[90]#REF!'!$B$8:$D$13</definedName>
    <definedName name="代码">IF(#REF!="","",COUNTA(#REF!))</definedName>
    <definedName name="单边工作面宽">#REF!</definedName>
    <definedName name="单价">'[153]主材表（不打印）'!$B$4:$F$30</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单价分析">[153]单价分析表!$A$1:$O$65536</definedName>
    <definedName name="单价分析表">[154]单价分析表!$A$1:$J$65536</definedName>
    <definedName name="单体矩阵">[45]名称!$A$1:$B$6</definedName>
    <definedName name="单位">'[47]#REF!'!$E$1:$E$65536</definedName>
    <definedName name="单位含量">IF('[148]1'!D1=0,,VLOOKUP('[148]1'!IQ1,INDIRECT("'"&amp;'[148]1'!$G$4&amp;"'!$B$1:$J$32"),8,FALSE))</definedName>
    <definedName name="单项">'[90]#REF!'!$A$13:$M$36</definedName>
    <definedName name="挡水石人工">'[37]#REF!'!$L$9</definedName>
    <definedName name="地">'[155]#REF!'!$B$1:$W$72</definedName>
    <definedName name="地板厚度">'[156]#REF!'!$P$2</definedName>
    <definedName name="地弹门用五金配件">'[90]#REF!'!$D$30</definedName>
    <definedName name="地方">EVALUATE(#REF!)</definedName>
    <definedName name="地面石材人工">'[37]#REF!'!$L$16</definedName>
    <definedName name="地坪厚度">#REF!</definedName>
    <definedName name="地震烈度">#REF!</definedName>
    <definedName name="的">#REF!</definedName>
    <definedName name="灯带T4">'[37]#REF!'!$D$22</definedName>
    <definedName name="电">EVALUATE(#REF!)</definedName>
    <definedName name="电焊条">[42]工程材料!$C$38</definedName>
    <definedName name="电气线路">EVALUATE(#REF!)</definedName>
    <definedName name="电设1">EVALUATE(#REF!)</definedName>
    <definedName name="电设2">EVALUATE(#REF!)</definedName>
    <definedName name="电设3">EVALUATE(#REF!)</definedName>
    <definedName name="电梯厅墙地砖人工">'[37]#REF!'!$L$4</definedName>
    <definedName name="电梯厅油漆人工">'[37]#REF!'!$L$11</definedName>
    <definedName name="电渣压力焊要求直径">14</definedName>
    <definedName name="垫层单边突出宽">#REF!</definedName>
    <definedName name="垫层高度">'[156]#REF!'!$I$3</definedName>
    <definedName name="垫层厚">#REF!</definedName>
    <definedName name="垫层厚1">'[156]#REF!'!$I$3</definedName>
    <definedName name="垫层厚度">#REF!</definedName>
    <definedName name="垫层突出单边宽">#REF!</definedName>
    <definedName name="垫层突出单边宽1">'[156]#REF!'!$L$3</definedName>
    <definedName name="垫层突出单边宽度">'[156]#REF!'!$Q$3</definedName>
    <definedName name="吊筋角度">[16]内围地梁钢筋说明!$C$22</definedName>
    <definedName name="吊筋锚长">[16]内围地梁钢筋说明!$C$23</definedName>
    <definedName name="调价系数">'[90]#REF!'!$L$1</definedName>
    <definedName name="调正">#REF!</definedName>
    <definedName name="定尺">10</definedName>
    <definedName name="定额编号前缀">IF(#REF!="","",VLOOKUP(#REF!,#REF!,2,0))</definedName>
    <definedName name="栋号">#REF!</definedName>
    <definedName name="镀锌钢材">'[90]#REF!'!$D$10</definedName>
    <definedName name="断桥含量">#REF!</definedName>
    <definedName name="呃呃">#REF!</definedName>
    <definedName name="二">EVALUATE(#REF!)</definedName>
    <definedName name="二1">'[142]2010-4薪资等级表'!#REF!</definedName>
    <definedName name="二2">'[142]2010-4薪资等级表'!#REF!</definedName>
    <definedName name="二3">'[142]2010-4薪资等级表'!#REF!</definedName>
    <definedName name="二4">'[142]2010-4薪资等级表'!#REF!</definedName>
    <definedName name="二5">'[142]2010-4薪资等级表'!#REF!</definedName>
    <definedName name="二6">'[142]2010-4薪资等级表'!#REF!</definedName>
    <definedName name="二八">'[142]2010-4薪资等级表'!#REF!</definedName>
    <definedName name="二二">'[142]2010-4薪资等级表'!#REF!</definedName>
    <definedName name="二级">'[142]2010-4薪资等级表'!#REF!</definedName>
    <definedName name="二六">'[142]2010-4薪资等级表'!#REF!</definedName>
    <definedName name="二七">'[142]2010-4薪资等级表'!#REF!</definedName>
    <definedName name="二三">'[142]2010-4薪资等级表'!#REF!</definedName>
    <definedName name="二四">'[142]2010-4薪资等级表'!#REF!</definedName>
    <definedName name="二五">'[142]2010-4薪资等级表'!#REF!</definedName>
    <definedName name="二一">'[142]2010-4薪资等级表'!#REF!</definedName>
    <definedName name="枋板材">[48]工程材料!$C$14</definedName>
    <definedName name="防雷">EVALUATE(#REF!)</definedName>
    <definedName name="房建总清单">#REF!</definedName>
    <definedName name="仿啡网马赛克">'[37]#REF!'!$D$5</definedName>
    <definedName name="仿马赛克砖">'[37]#REF!'!$D$4</definedName>
    <definedName name="放大的">#REF!</definedName>
    <definedName name="放到色">#REF!</definedName>
    <definedName name="放坡">#REF!</definedName>
    <definedName name="放坡系数">'[156]#REF!'!$E$3</definedName>
    <definedName name="放坡系数1">'[49]承台(砖模) '!#REF!</definedName>
    <definedName name="放坡系数2">'[49]承台(砖模) '!#REF!</definedName>
    <definedName name="放坡系数A">'[49]承台(砖模) '!#REF!</definedName>
    <definedName name="飞">EVALUATE(#REF!)</definedName>
    <definedName name="啡慕斯">'[37]#REF!'!$D$9</definedName>
    <definedName name="费率">[157]材料单价!$D$4</definedName>
    <definedName name="分部工程">'[50]#REF!'!$B$1:$B$65536</definedName>
    <definedName name="分摊序号">VLOOKUP(LOOKUP(9E+307,#REF!),#REF!,2,FALSE)</definedName>
    <definedName name="分项工程">'[50]#REF!'!$C$1:$C$65536</definedName>
    <definedName name="封口板">[145]成本测算!#REF!</definedName>
    <definedName name="氟碳漆">'[90]#REF!'!$D$28</definedName>
    <definedName name="辅材费">VLOOKUP('[148]1'!IV65512,[158]清单!E65515:IR65526,9,FALSE)</definedName>
    <definedName name="辅材含量">[159]主材表!#REF!</definedName>
    <definedName name="辅材顺序">[159]主材表!#REF!</definedName>
    <definedName name="附加赛">#REF!</definedName>
    <definedName name="附件订购单">#REF!</definedName>
    <definedName name="富">#REF!</definedName>
    <definedName name="钢12">#REF!</definedName>
    <definedName name="钢3">#REF!</definedName>
    <definedName name="钢材">'[90]#REF!'!$D$29</definedName>
    <definedName name="钢材损耗">'[90]#REF!'!$D$8</definedName>
    <definedName name="钢筋1">[157]材料单价!$D$18</definedName>
    <definedName name="钢筋2">[157]材料单价!$D$19</definedName>
    <definedName name="钢筋3">[157]材料单价!$D$20</definedName>
    <definedName name="钢筋保护层">[16]内围地梁钢筋说明!$C$15</definedName>
    <definedName name="钢筋工">[157]材料单价!$D$22</definedName>
    <definedName name="钢筋砼部分">#REF!</definedName>
    <definedName name="钢筋砼差价">#REF!</definedName>
    <definedName name="钢筋砼价">#REF!</definedName>
    <definedName name="钢筋弯钩长度">#REF!</definedName>
    <definedName name="钢筋长度">EVALUATE('[43]#REF!'!$G1)</definedName>
    <definedName name="钢丝网">[157]材料单价!$D$21</definedName>
    <definedName name="高度变化系数">#REF!</definedName>
    <definedName name="格式">#REF!</definedName>
    <definedName name="各产品类型目标成本表">#REF!</definedName>
    <definedName name="工">EVALUATE([53]工程量计算表!$F1)</definedName>
    <definedName name="工程编号">#REF!</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[54]给排水工程量计算书!$F$1:$F$65536</definedName>
    <definedName name="工程名称">#REF!</definedName>
    <definedName name="工程内容">[51]工作台帐!#REF!</definedName>
    <definedName name="工程质量">[51]工作台帐!#REF!</definedName>
    <definedName name="工艺代号表">#REF!</definedName>
    <definedName name="工艺单标题">#REF!</definedName>
    <definedName name="工作面单边宽">#REF!</definedName>
    <definedName name="工作面单边宽1">'[156]#REF!'!$R$3</definedName>
    <definedName name="工作面单边宽度">'[156]#REF!'!$U$3</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勾企">[145]成本测算!#REF!</definedName>
    <definedName name="估價單" hidden="1">{#N/A,#N/A,FALSE,"估價單  (3)"}</definedName>
    <definedName name="管理费">'[90]#REF!'!$D$2</definedName>
    <definedName name="光企">[145]成本测算!#REF!</definedName>
    <definedName name="广州">'[160]#REF!'!$D$7</definedName>
    <definedName name="国际">EVALUATE(#REF!)</definedName>
    <definedName name="哈哈">'[161]#REF!'!$D$1542</definedName>
    <definedName name="海" hidden="1">{#N/A,#N/A,FALSE,"估價單  (3)"}</definedName>
    <definedName name="海运" hidden="1">{#N/A,#N/A,FALSE,"估價單  (3)"}</definedName>
    <definedName name="含量">[162]工程清单!$S$31:$AE$35</definedName>
    <definedName name="含量2">#REF!</definedName>
    <definedName name="好">'[163]#REF!'!$D$1542</definedName>
    <definedName name="呵呵">'[163]#REF!'!$D$1542</definedName>
    <definedName name="合计">IF([152]工程量!$B1="","",ROUND(SUMIF([152]工程量!$O$1:$O$65536,[152]工程量!$O2,[152]工程量!$K$1:$K$65536),2))</definedName>
    <definedName name="合计1">EVALUATE(#REF!)</definedName>
    <definedName name="合计工程量">IF(#REF!="","",ROUND(SUMIF(#REF!,#REF!,#REF!),2))</definedName>
    <definedName name="合同变更查询列表">#REF!</definedName>
    <definedName name="黑金花">'[37]#REF!'!$D$12</definedName>
    <definedName name="黑色烤漆玻璃">'[37]#REF!'!$D$32</definedName>
    <definedName name="横梁">[145]成本测算!#REF!</definedName>
    <definedName name="胡">[55]内围地梁钢筋说明!$C$15</definedName>
    <definedName name="护栏">#REF!</definedName>
    <definedName name="华泰单价">#REF!</definedName>
    <definedName name="华西单价">#REF!</definedName>
    <definedName name="汇率">#REF!</definedName>
    <definedName name="汇总表" hidden="1">{#N/A,#N/A,FALSE,"估價單  (3)"}</definedName>
    <definedName name="汇总表1">'[164]材料损耗(不打印)'!$B$4</definedName>
    <definedName name="汇总表单位">IF(#REF!="","",VLOOKUP(#REF!,#REF!,4,0))</definedName>
    <definedName name="汇总表分项工程名称">IF(#REF!="","",VLOOKUP(#REF!,#REF!,5,0))</definedName>
    <definedName name="汇总表高层及部分">[26]时代廊桥花园23栋给排水工程!$G$1:$G$65536</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蕙">[42]工程材料!$C$4</definedName>
    <definedName name="机械费">VLOOKUP('[148]1'!IV65511,[158]清单!E65514:IR65525,10,FALSE)</definedName>
    <definedName name="基本数据1">EVALUATE(#REF!)</definedName>
    <definedName name="计算表达式">EVALUATE('[165]6#楼'!$G$4:$G$200)</definedName>
    <definedName name="计算公式">#REF!</definedName>
    <definedName name="计算过程">EVALUATE('[56]#REF!'!$E$1:$E$65536)</definedName>
    <definedName name="计算式">EVALUATE([58]工程量计算式!#REF!)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加工制作费">'[90]#REF!'!$D$23</definedName>
    <definedName name="加气砼">[157]材料单价!$D$23</definedName>
    <definedName name="加气砼工">[157]材料单价!$D$24</definedName>
    <definedName name="加强中工">[145]成本测算!#REF!</definedName>
    <definedName name="建设单位">""</definedName>
    <definedName name="建筑面积">'[57]建筑面积 '!$I$5</definedName>
    <definedName name="建筑面积计算规则">#REF!</definedName>
    <definedName name="交">[3]柱!#REF!</definedName>
    <definedName name="交通">[59]封面!#REF!</definedName>
    <definedName name="胶条含量">[146]窗型过程!$AJ$60</definedName>
    <definedName name="胶条价格">[123]窗变量!$E$39</definedName>
    <definedName name="脚手架定额">#REF!</definedName>
    <definedName name="结构形式">""</definedName>
    <definedName name="结果">#REF!</definedName>
    <definedName name="结果1">EVALUATE([60]sk4!#REF!)</definedName>
    <definedName name="结算汇总表">EVALUATE([15]脚手架!$D1)</definedName>
    <definedName name="金属结构工程">#REF!</definedName>
    <definedName name="睛">#REF!</definedName>
    <definedName name="镜面钛金不绣钢">'[37]#REF!'!$D$34</definedName>
    <definedName name="九">'[166]7'!$B$6:$G$15</definedName>
    <definedName name="矩柱模">#REF!</definedName>
    <definedName name="聚氨酯">#REF!</definedName>
    <definedName name="开间费">'[39]#REF!'!$D$12</definedName>
    <definedName name="开料单号">#REF!</definedName>
    <definedName name="开料合计">#REF!</definedName>
    <definedName name="开料内容">#REF!</definedName>
    <definedName name="开料内容表">#REF!</definedName>
    <definedName name="凯">'[155]#REF!'!$K$84</definedName>
    <definedName name="科目余额表">'[39]#REF!'!$A$1:$D$58</definedName>
    <definedName name="可">#REF!</definedName>
    <definedName name="空调">EVALUATE(#REF!)</definedName>
    <definedName name="空心砖">[157]材料单价!$D$25</definedName>
    <definedName name="空心砖工">[157]材料单价!$D$26</definedName>
    <definedName name="扣板">[145]成本测算!#REF!</definedName>
    <definedName name="扣件">#REF!</definedName>
    <definedName name="框扇标志">#REF!</definedName>
    <definedName name="拉丝不锈钢">'[37]#REF!'!$D$29</definedName>
    <definedName name="来老">'[167]3'!$B$6:$G$9</definedName>
    <definedName name="磊">#REF!</definedName>
    <definedName name="类别">[168]比例!#REF!</definedName>
    <definedName name="立柱">[145]成本测算!#REF!</definedName>
    <definedName name="利润">'[90]#REF!'!$D$3</definedName>
    <definedName name="利息总额">'[39]#REF!'!$K$13</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六">'[144]6'!$B$6:$G$8</definedName>
    <definedName name="六十天结款">[168]比例!#REF!</definedName>
    <definedName name="六十天以上结款">[168]比例!#REF!</definedName>
    <definedName name="楼号">'[153]总表（不打印）'!$J$6:$P$182</definedName>
    <definedName name="楼梯">EVALUATE(SUBSTITUTE(SUBSTITUTE('[62]#REF!'!IV1,"[","*ISTEXT(""["),"]","]"")"))</definedName>
    <definedName name="螺纹钢筋">[42]工程材料!$C$5</definedName>
    <definedName name="铝边角">'[37]#REF!'!$D$18</definedName>
    <definedName name="铝表面">[169]型材表!$K$12:$K$22</definedName>
    <definedName name="铝材">[61]比重及价格!$C$116:$G$415</definedName>
    <definedName name="铝材1">[61]比重及价格!$C$116:$G$415</definedName>
    <definedName name="铝材13">[63]比重及价格!$C$116:$G$443</definedName>
    <definedName name="铝材损耗">'[90]#REF!'!$D$7</definedName>
    <definedName name="铝窗">#REF!</definedName>
    <definedName name="铝合金名称">'[153]主材表（不打印）'!$Q$4:$S$103</definedName>
    <definedName name="铝结构">[169]型材表!$K$8:$K$11</definedName>
    <definedName name="铝扣板">'[37]#REF!'!$D$17</definedName>
    <definedName name="铝扣板人工">'[37]#REF!'!$L$12</definedName>
    <definedName name="铝牌号">[169]型材表!$K$5:$K$7</definedName>
    <definedName name="铝条10mm">'[37]#REF!'!$D$31</definedName>
    <definedName name="铝用途">[169]型材表!$L$2:$N$2</definedName>
    <definedName name="锚固系数.直径≤25">37</definedName>
    <definedName name="锚固系数.直径≥26">41</definedName>
    <definedName name="每樘单价">'[171]用料分析表（不打印）'!$A$1:$N$65536</definedName>
    <definedName name="门编号">#REF!</definedName>
    <definedName name="门窗表">#REF!</definedName>
    <definedName name="门窗表1">#REF!</definedName>
    <definedName name="门窗表a23">#REF!</definedName>
    <definedName name="门窗玻璃损耗">'[90]#REF!'!$D$6</definedName>
    <definedName name="门窗含量">'[154]清单（不打印）'!$T$693:$AY$710</definedName>
    <definedName name="门窗胶损耗">'[90]#REF!'!$D$9</definedName>
    <definedName name="门窗顺序">'[154]清单（不打印）'!$T$692:$AY$692</definedName>
    <definedName name="门窗综合单价分析表" hidden="1">#REF!</definedName>
    <definedName name="门二">#REF!</definedName>
    <definedName name="门槛石人工">'[37]#REF!'!$L$7</definedName>
    <definedName name="门框">[145]成本测算!#REF!</definedName>
    <definedName name="门扇">[145]成本测算!#REF!</definedName>
    <definedName name="门扇压">[145]成本测算!#REF!</definedName>
    <definedName name="门套鞋人工">'[37]#REF!'!$L$17</definedName>
    <definedName name="门用五金配件">'[90]#REF!'!$D$12</definedName>
    <definedName name="米重">[171]主要材料明细表!$P$3:$Q$343</definedName>
    <definedName name="密封胶">'[90]#REF!'!$D$20</definedName>
    <definedName name="密封胶条">'[90]#REF!'!$D$21</definedName>
    <definedName name="面积">'[39]#REF!'!$B$12</definedName>
    <definedName name="面积合计">'[144]面积合计（藏）'!$B$5:$H$88</definedName>
    <definedName name="名称">[64]入侵报警系统!$D$1:$D$65536</definedName>
    <definedName name="模板">'[172]3'!$B$6:$G$9</definedName>
    <definedName name="磨擦铰链">#REF!</definedName>
    <definedName name="抹灰工程">#REF!</definedName>
    <definedName name="木纹铝方管">'[90]#REF!'!$D$16</definedName>
    <definedName name="幕窗框">[145]成本测算!#REF!</definedName>
    <definedName name="幕窗扇">[145]成本测算!#REF!</definedName>
    <definedName name="幕墙">SUM(N(#REF!=#REF!))</definedName>
    <definedName name="幕墙1">SUM(N(#REF!=#REF!))</definedName>
    <definedName name="内盖板">[145]成本测算!#REF!</definedName>
    <definedName name="内护栏单价" hidden="1">{#N/A,#N/A,FALSE,"估價單  (3)"}</definedName>
    <definedName name="你好">#REF!</definedName>
    <definedName name="腻子等辅材">'[37]#REF!'!$D$15</definedName>
    <definedName name="欧坲">VLOOKUP('[148]1'!IV65512,[158]清单!E65515:IR65526,9,FALSE)</definedName>
    <definedName name="排气扇">'[37]#REF!'!$D$21</definedName>
    <definedName name="排水沟深">[16]内围地梁钢筋说明!$C$21</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喷涂铝型材">'[90]#REF!'!$D$15</definedName>
    <definedName name="平开">[144]成本测算!#REF!</definedName>
    <definedName name="平开窗">[144]成本测算!#REF!</definedName>
    <definedName name="平开门用五金配件">'[90]#REF!'!$D$12</definedName>
    <definedName name="七">'[144]7'!$B$6:$G$15</definedName>
    <definedName name="其他">'[170]材料损耗(不打印)'!$B$4</definedName>
    <definedName name="其它材料">'[90]#REF!'!$D$22</definedName>
    <definedName name="其它五金配件">'[90]#REF!'!$D$14</definedName>
    <definedName name="起始号">#REF!</definedName>
    <definedName name="气体消防">[59]封面!#REF!</definedName>
    <definedName name="砌筑砂浆">[157]材料单价!$D$29</definedName>
    <definedName name="器7">[151]薪资等级表!#REF!</definedName>
    <definedName name="器材销售">[151]薪资等级表!#REF!</definedName>
    <definedName name="浅啡网">'[37]#REF!'!$D$14</definedName>
    <definedName name="墙200模">#REF!</definedName>
    <definedName name="墙500模">#REF!</definedName>
    <definedName name="墙地砖人工">'[37]#REF!'!$L$3</definedName>
    <definedName name="墙面石材人工">'[37]#REF!'!$L$19</definedName>
    <definedName name="墙柱长度">EVALUATE(#REF!)</definedName>
    <definedName name="轻质砌块">[48]工程材料!$C$20</definedName>
    <definedName name="轻质砌块B">[42]工程材料!#REF!</definedName>
    <definedName name="轻质砌块C">[42]工程材料!#REF!</definedName>
    <definedName name="请打">'[166]投标材料清单 '!$B$5:$J$75</definedName>
    <definedName name="全项目动态成本表">'[39]#REF!'!$A$1:$D$240</definedName>
    <definedName name="然而">#REF!</definedName>
    <definedName name="人工">[48]工程材料!$C$49</definedName>
    <definedName name="人工费">VLOOKUP('[148]1'!IV65533,[158]清单!E11:IR65536,8,FALSE)</definedName>
    <definedName name="人造米黄">'[37]#REF!'!$D$13</definedName>
    <definedName name="任务单表尾">#REF!</definedName>
    <definedName name="软木">'[37]#REF!'!$D$30</definedName>
    <definedName name="塞缝及防水处理">'[90]#REF!'!$D$27</definedName>
    <definedName name="三">[173]型材衬钢!#REF!</definedName>
    <definedName name="三1">'[142]2010-4薪资等级表'!#REF!</definedName>
    <definedName name="三2">'[142]2010-4薪资等级表'!#REF!</definedName>
    <definedName name="三3">'[142]2010-4薪资等级表'!#REF!</definedName>
    <definedName name="三4">'[142]2010-4薪资等级表'!#REF!</definedName>
    <definedName name="三5">'[142]2010-4薪资等级表'!#REF!</definedName>
    <definedName name="三6">'[142]2010-4薪资等级表'!#REF!</definedName>
    <definedName name="三八">'[142]2010-4薪资等级表'!#REF!</definedName>
    <definedName name="三二">'[142]2010-4薪资等级表'!#REF!</definedName>
    <definedName name="三级">[174]基础项目!#REF!</definedName>
    <definedName name="三六">'[142]2010-4薪资等级表'!#REF!</definedName>
    <definedName name="三七">'[142]2010-4薪资等级表'!#REF!</definedName>
    <definedName name="三三">'[142]2010-4薪资等级表'!#REF!</definedName>
    <definedName name="三十天结款">[168]比例!#REF!</definedName>
    <definedName name="三十天至六十天结款">[168]比例!#REF!</definedName>
    <definedName name="三四">'[142]2010-4薪资等级表'!#REF!</definedName>
    <definedName name="三五">'[142]2010-4薪资等级表'!#REF!</definedName>
    <definedName name="三一">'[142]2010-4薪资等级表'!#REF!</definedName>
    <definedName name="叁拾万壹拾贰圆贰角伍分">#REF!</definedName>
    <definedName name="色号">#REF!</definedName>
    <definedName name="砂面钛金不绣钢">'[37]#REF!'!$D$33</definedName>
    <definedName name="山西黑">'[37]#REF!'!$D$8</definedName>
    <definedName name="汕头建安土建单价">#REF!</definedName>
    <definedName name="上">[48]工程材料!$C$20</definedName>
    <definedName name="上方">[145]成本测算!#REF!</definedName>
    <definedName name="上滑">[145]成本测算!#REF!</definedName>
    <definedName name="设备型号">#REF!</definedName>
    <definedName name="设计单位">""</definedName>
    <definedName name="审核单位">""</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施工单位负责人">[51]工作台帐!#REF!</definedName>
    <definedName name="十八号楼">'[90]#REF!'!$B$13:$J$31</definedName>
    <definedName name="十二号楼">'[90]#REF!'!$B$12:$J$19</definedName>
    <definedName name="十号楼">'[90]#REF!'!$B$15:$J$23</definedName>
    <definedName name="十六号楼">'[90]#REF!'!$B$14:$J$22</definedName>
    <definedName name="十七号楼">'[90]#REF!'!$B$13:$J$38</definedName>
    <definedName name="十三号楼">'[90]#REF!'!$B$13:$J$18</definedName>
    <definedName name="十四A号楼">'[90]#REF!'!$B$12:$J$16</definedName>
    <definedName name="十四B号楼">'[90]#REF!'!$B$12:$J$18</definedName>
    <definedName name="十五号楼">'[90]#REF!'!$B$14:$J$26</definedName>
    <definedName name="十一号楼">'[90]#REF!'!$B$15:$J$24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EVALUATE(#REF!)</definedName>
    <definedName name="是的发">[121]XL4Poppy!$B$1:$B$16</definedName>
    <definedName name="室内电气">'[66]清单-总'!#REF!</definedName>
    <definedName name="室内煤气工程">'[66]清单-总'!#REF!</definedName>
    <definedName name="室内外地坪高差">'[156]#REF!'!$E$3</definedName>
    <definedName name="室内外地台差">'[49]承台(砖模) '!#REF!</definedName>
    <definedName name="室内外高差">#REF!</definedName>
    <definedName name="室内外高差1">'[156]#REF!'!$C$3</definedName>
    <definedName name="室内消防报警">'[66]清单-总'!#REF!</definedName>
    <definedName name="双层石膏板人工">'[37]#REF!'!$L$13</definedName>
    <definedName name="水">[48]工程材料!$C$32</definedName>
    <definedName name="水电费">'[90]#REF!'!$D$5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'[90]#REF!'!$D$4</definedName>
    <definedName name="顺序">#REF!</definedName>
    <definedName name="顺序1">#REF!</definedName>
    <definedName name="顺序2">#REF!</definedName>
    <definedName name="四">'[144]4'!$B$6:$G$43</definedName>
    <definedName name="损耗系数">IF('[148]1'!E1=0,,VLOOKUP('[148]1'!IR1,[148]材料表!$C$5:$K$145,9,FALSE))</definedName>
    <definedName name="套筒">[42]工程材料!$C$9</definedName>
    <definedName name="套芯">[145]成本测算!#REF!</definedName>
    <definedName name="踢脚线高">[49]柱!#REF!</definedName>
    <definedName name="体型系数">#REF!</definedName>
    <definedName name="天沟">#REF!</definedName>
    <definedName name="铁钉">[48]工程材料!$C$34</definedName>
    <definedName name="铁丝">[42]工程材料!$C$37</definedName>
    <definedName name="同">EVALUATE([67]弱电!IV1)</definedName>
    <definedName name="同11">EVALUATE([69]弱电!IV1)</definedName>
    <definedName name="砼浇">#REF!</definedName>
    <definedName name="砼结果">[68]B4零星!#REF!</definedName>
    <definedName name="砼墙">EVALUATE(#REF!)</definedName>
    <definedName name="筒灯华辉4寸防雾">'[37]#REF!'!$D$26</definedName>
    <definedName name="筒灯华辉9w">'[37]#REF!'!$D$25</definedName>
    <definedName name="筒灯欧普">'[70]#REF!'!$D$36</definedName>
    <definedName name="投标材料清单">'[144]投标材料清单 '!$B$5:$J$75</definedName>
    <definedName name="图号2">[175]室内汇总!$B$4:$C$11</definedName>
    <definedName name="图号3">[175]室内汇总!$B$14:$C$20</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推拉门">[144]成本测算!#REF!</definedName>
    <definedName name="推拉门用五金配件">'[90]#REF!'!$D$13</definedName>
    <definedName name="外盖板">[145]成本测算!#REF!</definedName>
    <definedName name="外面砖">#REF!</definedName>
    <definedName name="外墙计算式">EVALUATE(#REF!)</definedName>
    <definedName name="外涂">#REF!</definedName>
    <definedName name="外委加工.dbf">'[89]#REF!'!$A$1:$W$345</definedName>
    <definedName name="位置">#REF!</definedName>
    <definedName name="文件名称">#REF!</definedName>
    <definedName name="我">EVALUATE([96]嘉里塔楼工程量!$D$1:$D$65536)</definedName>
    <definedName name="我的">[71]工作台帐!#REF!</definedName>
    <definedName name="五">'[144]5'!$B$6:$G$15</definedName>
    <definedName name="五金">'[170]材料损耗(不打印)'!$B$3</definedName>
    <definedName name="五金配件">#REF!</definedName>
    <definedName name="物11">'[142]2010-4薪资等级表'!#REF!</definedName>
    <definedName name="物12">'[142]2010-4薪资等级表'!#REF!</definedName>
    <definedName name="物13">'[142]2010-4薪资等级表'!#REF!</definedName>
    <definedName name="物14">'[142]2010-4薪资等级表'!#REF!</definedName>
    <definedName name="物15">'[142]2010-4薪资等级表'!#REF!</definedName>
    <definedName name="物21">'[142]2010-4薪资等级表'!#REF!</definedName>
    <definedName name="物22">'[142]2010-4薪资等级表'!#REF!</definedName>
    <definedName name="物23">'[142]2010-4薪资等级表'!#REF!</definedName>
    <definedName name="物24">'[142]2010-4薪资等级表'!#REF!</definedName>
    <definedName name="物25">'[142]2010-4薪资等级表'!#REF!</definedName>
    <definedName name="物31">'[142]2010-4薪资等级表'!#REF!</definedName>
    <definedName name="物32">'[142]2010-4薪资等级表'!#REF!</definedName>
    <definedName name="物33">'[142]2010-4薪资等级表'!#REF!</definedName>
    <definedName name="物34">'[142]2010-4薪资等级表'!#REF!</definedName>
    <definedName name="物35">'[142]2010-4薪资等级表'!#REF!</definedName>
    <definedName name="物36">'[142]2010-4薪资等级表'!#REF!</definedName>
    <definedName name="物41">'[142]2010-4薪资等级表'!#REF!</definedName>
    <definedName name="物42">'[142]2010-4薪资等级表'!#REF!</definedName>
    <definedName name="物43">'[142]2010-4薪资等级表'!#REF!</definedName>
    <definedName name="物44">'[142]2010-4薪资等级表'!#REF!</definedName>
    <definedName name="物45">'[142]2010-4薪资等级表'!#REF!</definedName>
    <definedName name="物控部">'[142]2010-4薪资等级表'!#REF!</definedName>
    <definedName name="西">[176]XL4Poppy!$A$15</definedName>
    <definedName name="西安">[176]XL4Poppy!$A$26</definedName>
    <definedName name="西班牙米黄">'[37]#REF!'!$D$11</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系数">[168]比例!#REF!</definedName>
    <definedName name="下方">[145]成本测算!#REF!</definedName>
    <definedName name="下滑">[145]成本测算!#REF!</definedName>
    <definedName name="现结款">[168]比例!#REF!</definedName>
    <definedName name="线密度">[177]主材表!$V$2:$Z$9</definedName>
    <definedName name="线密度2">#REF!</definedName>
    <definedName name="项目单位">VLOOKUP('[148]1'!IV65536,[158]清单!B3:IR14,4,FALSE)</definedName>
    <definedName name="项目名称">VLOOKUP('[148]1'!D65536,[158]清单!F3:IV14,3,FALSE)</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规模">'[136]#REF!'!$L$7</definedName>
    <definedName name="小計">#REF!</definedName>
    <definedName name="斜率">'[90]#REF!'!$Q$3</definedName>
    <definedName name="新">EVALUATE('[73]汇总表及手算计算格式 (2)'!$G$7:$G$76)</definedName>
    <definedName name="新二">#REF!</definedName>
    <definedName name="新砌">[178]墙面工程!#REF!</definedName>
    <definedName name="新西米">'[37]#REF!'!$D$6</definedName>
    <definedName name="新西米门套鞋">'[37]#REF!'!$D$24</definedName>
    <definedName name="型材类型">[143]型材表!$K$1:$K$5</definedName>
    <definedName name="型材名称及比重">#REF!</definedName>
    <definedName name="型号">#REF!</definedName>
    <definedName name="型号a">#REF!</definedName>
    <definedName name="修正通知单3">#REF!</definedName>
    <definedName name="序号">IF(#REF!="","",COUNTA(#REF!))</definedName>
    <definedName name="压座线">[145]成本测算!#REF!</definedName>
    <definedName name="亚洲">EVALUATE(#REF!)</definedName>
    <definedName name="檐口大样１">#REF!</definedName>
    <definedName name="样办送货单">#REF!</definedName>
    <definedName name="腰筋锚长">[16]内围地梁钢筋说明!$C$20</definedName>
    <definedName name="要求直径">14</definedName>
    <definedName name="一">[74]单位库!$A$1:$A$65536</definedName>
    <definedName name="一1">'[142]2010-4薪资等级表'!#REF!</definedName>
    <definedName name="一2">'[142]2010-4薪资等级表'!#REF!</definedName>
    <definedName name="一3">'[142]2010-4薪资等级表'!#REF!</definedName>
    <definedName name="一4">'[142]2010-4薪资等级表'!#REF!</definedName>
    <definedName name="一5">'[142]2010-4薪资等级表'!#REF!</definedName>
    <definedName name="一6">'[142]2010-4薪资等级表'!#REF!</definedName>
    <definedName name="一7">'[142]2010-4薪资等级表'!#REF!</definedName>
    <definedName name="一8">'[142]2010-4薪资等级表'!#REF!</definedName>
    <definedName name="一等一级">[151]薪资等级表!#REF!</definedName>
    <definedName name="一级">'[142]2010-4薪资等级表'!#REF!</definedName>
    <definedName name="一一">EVALUATE(#REF!)</definedName>
    <definedName name="已付款明细表">#REF!</definedName>
    <definedName name="异柱模">#REF!</definedName>
    <definedName name="英国棕">'[37]#REF!'!$D$7</definedName>
    <definedName name="英国棕门套鞋">'[37]#REF!'!$D$23</definedName>
    <definedName name="优化表头">#REF!</definedName>
    <definedName name="油漆人工">'[37]#REF!'!$L$10</definedName>
    <definedName name="淤泥清运1公里">[72]工程材料!$C$47</definedName>
    <definedName name="园建">EVALUATE([75]计算书!$D$1:$D$65536)</definedName>
    <definedName name="原料长">#REF!</definedName>
    <definedName name="圆钢筋">[42]工程材料!$C$4</definedName>
    <definedName name="运费计算" hidden="1">{#N/A,#N/A,FALSE,"估價單  (3)"}</definedName>
    <definedName name="杂项">'[90]#REF!'!$A$13:$L$24</definedName>
    <definedName name="阵风系数">#REF!</definedName>
    <definedName name="职级">[151]薪资等级表!$C$1:$C$65536</definedName>
    <definedName name="止">#REF!</definedName>
    <definedName name="指标分析">EVALUATE([76]Sheet1!$C1)</definedName>
    <definedName name="制表人">#REF!</definedName>
    <definedName name="制表日期">#REF!</definedName>
    <definedName name="周结款">[168]比例!#REF!</definedName>
    <definedName name="主材表">[162]主材表!$B$4:$F$17</definedName>
    <definedName name="主材表2">#REF!</definedName>
    <definedName name="主材代号">#REF!</definedName>
    <definedName name="砖石工程">#REF!</definedName>
    <definedName name="转">'[86]21'!$B$1:$B$802</definedName>
    <definedName name="桩工程量">EVALUATE([77]预制管桩!IV1)</definedName>
    <definedName name="桩模">#REF!</definedName>
    <definedName name="装饰楼地面A">#REF!</definedName>
    <definedName name="资料情况">[51]工作台帐!#REF!</definedName>
    <definedName name="综合">EVALUATE('[78]综合计算表(饰面)'!IV1)</definedName>
    <definedName name="综合单价">'[171]综合单价 (不打印)'!$A$1:$N$65536</definedName>
    <definedName name="综合单价2">#REF!</definedName>
    <definedName name="综合单价含量">'[153]总表（不打印）'!$K$185:$AO$193</definedName>
    <definedName name="综合单价季华">#REF!</definedName>
    <definedName name="综合单价顺序">'[153]总表（不打印）'!$K$184:$AO$184</definedName>
    <definedName name="综合单价亚铝">#REF!</definedName>
    <definedName name="综合含量">'[171]总表（不打印）'!$M$192:$AK$203</definedName>
    <definedName name="综合顺序">'[171]总表（不打印）'!$M$191:$AK$191</definedName>
    <definedName name="最大地震加速度">#REF!</definedName>
    <definedName name="作业表10">#REF!</definedName>
    <definedName name="作业表16">#REF!</definedName>
    <definedName name="저층부공내역" hidden="1">{#N/A,#N/A,FALSE,"估價單  (3)"}</definedName>
    <definedName name="저층부금액" hidden="1">{#N/A,#N/A,FALSE,"估價單  (3)"}</definedName>
    <definedName name="저층부금액1" hidden="1">{#N/A,#N/A,FALSE,"估價單  (3)"}</definedName>
    <definedName name="전">#REF!</definedName>
    <definedName name="주택사업본부">#REF!</definedName>
    <definedName name="철구사업본부">#REF!</definedName>
    <definedName name="__A003" localSheetId="3">__A003</definedName>
    <definedName name="__A01" localSheetId="3">__A01</definedName>
    <definedName name="_A003" localSheetId="3">_A003</definedName>
    <definedName name="_A01" localSheetId="3">_A01</definedName>
    <definedName name="\P" localSheetId="2">#REF!</definedName>
    <definedName name="________________________________________QC60" localSheetId="2">#REF!</definedName>
    <definedName name="_______________________________________A1" localSheetId="2">#REF!</definedName>
    <definedName name="_______________________________________AB26" localSheetId="2">#REF!</definedName>
    <definedName name="_______________________________________QC60" localSheetId="2">#REF!</definedName>
    <definedName name="______________________________________A1" localSheetId="2">#REF!</definedName>
    <definedName name="______________________________________AB26" localSheetId="2">#REF!</definedName>
    <definedName name="______________________________________QC60" localSheetId="2">#REF!</definedName>
    <definedName name="_____________________________________A1" localSheetId="2">#REF!</definedName>
    <definedName name="_____________________________________AB26" localSheetId="2">#REF!</definedName>
    <definedName name="_____________________________________QC60" localSheetId="2">#REF!</definedName>
    <definedName name="____________________________________A1" localSheetId="2">#REF!</definedName>
    <definedName name="____________________________________AB26" localSheetId="2">#REF!</definedName>
    <definedName name="____________________________________QC60" localSheetId="2">#REF!</definedName>
    <definedName name="___________________________________A1" localSheetId="2">#REF!</definedName>
    <definedName name="___________________________________AB26" localSheetId="2">#REF!</definedName>
    <definedName name="___________________________________QC60" localSheetId="2">#REF!</definedName>
    <definedName name="__________________________________A1" localSheetId="2">#REF!</definedName>
    <definedName name="__________________________________AB26" localSheetId="2">#REF!</definedName>
    <definedName name="__________________________________QC60" localSheetId="2">#REF!</definedName>
    <definedName name="_________________________________A1" localSheetId="2">#REF!</definedName>
    <definedName name="_________________________________AB26" localSheetId="2">#REF!</definedName>
    <definedName name="_________________________________QC60" localSheetId="2">#REF!</definedName>
    <definedName name="________________________________A1" localSheetId="2">#REF!</definedName>
    <definedName name="________________________________AB26" localSheetId="2">#REF!</definedName>
    <definedName name="________________________________QC60" localSheetId="2">#REF!</definedName>
    <definedName name="_______________________________A1" localSheetId="2">#REF!</definedName>
    <definedName name="_______________________________AB26" localSheetId="2">#REF!</definedName>
    <definedName name="_______________________________QC60" localSheetId="2">#REF!</definedName>
    <definedName name="______________________________A1" localSheetId="2">#REF!</definedName>
    <definedName name="______________________________AB26" localSheetId="2">#REF!</definedName>
    <definedName name="______________________________QC60" localSheetId="2">#REF!</definedName>
    <definedName name="_____________________________A1" localSheetId="2">#REF!</definedName>
    <definedName name="_____________________________AB26" localSheetId="2">#REF!</definedName>
    <definedName name="_____________________________QC60" localSheetId="2">#REF!</definedName>
    <definedName name="____________________________A1" localSheetId="2">#REF!</definedName>
    <definedName name="____________________________AB26" localSheetId="2">#REF!</definedName>
    <definedName name="____________________________QC60" localSheetId="2">#REF!</definedName>
    <definedName name="___________________________A1" localSheetId="2">#REF!</definedName>
    <definedName name="___________________________AB26" localSheetId="2">#REF!</definedName>
    <definedName name="___________________________QC60" localSheetId="2">#REF!</definedName>
    <definedName name="__________________________A1" localSheetId="2">#REF!</definedName>
    <definedName name="__________________________AB26" localSheetId="2">#REF!</definedName>
    <definedName name="__________________________QC60" localSheetId="2">#REF!</definedName>
    <definedName name="_________________________A1" localSheetId="2">#REF!</definedName>
    <definedName name="_________________________AB26" localSheetId="2">#REF!</definedName>
    <definedName name="_________________________QC60" localSheetId="2">#REF!</definedName>
    <definedName name="________________________A1" localSheetId="2">#REF!</definedName>
    <definedName name="________________________AB26" localSheetId="2">#REF!</definedName>
    <definedName name="________________________QC60" localSheetId="2">#REF!</definedName>
    <definedName name="_______________________A1" localSheetId="2">#REF!</definedName>
    <definedName name="_______________________AB26" localSheetId="2">#REF!</definedName>
    <definedName name="_______________________QC60" localSheetId="2">#REF!</definedName>
    <definedName name="______________________A1" localSheetId="2">#REF!</definedName>
    <definedName name="______________________AB26" localSheetId="2">#REF!</definedName>
    <definedName name="______________________QC60" localSheetId="2">#REF!</definedName>
    <definedName name="_____________________A1" localSheetId="2">#REF!</definedName>
    <definedName name="_____________________AB26" localSheetId="2">#REF!</definedName>
    <definedName name="_____________________QC60" localSheetId="2">#REF!</definedName>
    <definedName name="____________________A1" localSheetId="2">#REF!</definedName>
    <definedName name="____________________AB26" localSheetId="2">#REF!</definedName>
    <definedName name="____________________QC60" localSheetId="2">#REF!</definedName>
    <definedName name="____________________ys1" localSheetId="2">#REF!</definedName>
    <definedName name="____________________ys2" localSheetId="2">#REF!</definedName>
    <definedName name="____________________ys3" localSheetId="2">#REF!</definedName>
    <definedName name="___________________A1" localSheetId="2">#REF!</definedName>
    <definedName name="___________________AB26" localSheetId="2">#REF!</definedName>
    <definedName name="___________________QC60" localSheetId="2">#REF!</definedName>
    <definedName name="__________________A1" localSheetId="2">#REF!</definedName>
    <definedName name="__________________AB26" localSheetId="2">#REF!</definedName>
    <definedName name="__________________QC60" localSheetId="2">#REF!</definedName>
    <definedName name="_________________A1" localSheetId="2">#REF!</definedName>
    <definedName name="_________________AB26" localSheetId="2">#REF!</definedName>
    <definedName name="_________________QC60" localSheetId="2">#REF!</definedName>
    <definedName name="_________________x1" localSheetId="2">#REF!</definedName>
    <definedName name="________________A1" localSheetId="2">#REF!</definedName>
    <definedName name="________________a2" localSheetId="2">#REF!</definedName>
    <definedName name="________________AB26" localSheetId="2">#REF!</definedName>
    <definedName name="________________QC60" localSheetId="2">#REF!</definedName>
    <definedName name="________________x1" localSheetId="2">#REF!</definedName>
    <definedName name="________________ys2" localSheetId="2">#REF!</definedName>
    <definedName name="_______________A1" localSheetId="2">#REF!</definedName>
    <definedName name="_______________a111" localSheetId="2">#REF!</definedName>
    <definedName name="_______________AB26" localSheetId="2">#REF!</definedName>
    <definedName name="_______________QC60" localSheetId="2">#REF!</definedName>
    <definedName name="_______________x1" localSheetId="2">#REF!</definedName>
    <definedName name="_______________ys2" localSheetId="2">#REF!</definedName>
    <definedName name="______________a1" localSheetId="2">#REF!</definedName>
    <definedName name="______________a111" localSheetId="2">#REF!</definedName>
    <definedName name="______________a2" localSheetId="2">#REF!</definedName>
    <definedName name="______________AB26" localSheetId="2">#REF!</definedName>
    <definedName name="______________QC60" localSheetId="2">#REF!</definedName>
    <definedName name="______________x1" localSheetId="2">#REF!</definedName>
    <definedName name="______________ys2" localSheetId="2">#REF!</definedName>
    <definedName name="_____________a1" localSheetId="2">#REF!</definedName>
    <definedName name="_____________a111" localSheetId="2">#REF!</definedName>
    <definedName name="_____________a2" localSheetId="2">#REF!</definedName>
    <definedName name="_____________AB26" localSheetId="2">#REF!</definedName>
    <definedName name="_____________QC60" localSheetId="2">#REF!</definedName>
    <definedName name="_____________x1" localSheetId="2">#REF!</definedName>
    <definedName name="_____________ys2" localSheetId="2">#REF!</definedName>
    <definedName name="____________a1" localSheetId="2">#REF!</definedName>
    <definedName name="____________a111" localSheetId="2">#REF!</definedName>
    <definedName name="____________a2" localSheetId="2">#REF!</definedName>
    <definedName name="____________AB26" localSheetId="2">#REF!</definedName>
    <definedName name="____________QC60" localSheetId="2">#REF!</definedName>
    <definedName name="____________x1" localSheetId="2">#REF!</definedName>
    <definedName name="____________ys2" localSheetId="2">#REF!</definedName>
    <definedName name="___________a1" localSheetId="2">#REF!</definedName>
    <definedName name="___________a111" localSheetId="2">#REF!</definedName>
    <definedName name="___________a2" localSheetId="2">#REF!</definedName>
    <definedName name="___________AB26" localSheetId="2">#REF!</definedName>
    <definedName name="___________QC60" localSheetId="2">#REF!</definedName>
    <definedName name="___________x1" localSheetId="2">#REF!</definedName>
    <definedName name="___________ys2" localSheetId="2">#REF!</definedName>
    <definedName name="__________a1" localSheetId="2">#REF!</definedName>
    <definedName name="__________a111" localSheetId="2">#REF!</definedName>
    <definedName name="__________a2" localSheetId="2">#REF!</definedName>
    <definedName name="__________AB26" localSheetId="2">#REF!</definedName>
    <definedName name="__________QC60" localSheetId="2">#REF!</definedName>
    <definedName name="__________x1" localSheetId="2">#REF!</definedName>
    <definedName name="__________ys2" localSheetId="2">#REF!</definedName>
    <definedName name="_________a1" localSheetId="2">#REF!</definedName>
    <definedName name="_________a111" localSheetId="2">#REF!</definedName>
    <definedName name="_________a2" localSheetId="2">#REF!</definedName>
    <definedName name="_________AB26" localSheetId="2">#REF!</definedName>
    <definedName name="_________QC60" localSheetId="2">#REF!</definedName>
    <definedName name="_________x1" localSheetId="2">#REF!</definedName>
    <definedName name="_________ys2" localSheetId="2">#REF!</definedName>
    <definedName name="________a1" localSheetId="2">#REF!</definedName>
    <definedName name="________a111" localSheetId="2">#REF!</definedName>
    <definedName name="________a2" localSheetId="2">#REF!</definedName>
    <definedName name="________AB26" localSheetId="2">#REF!</definedName>
    <definedName name="________QC60" localSheetId="2">#REF!</definedName>
    <definedName name="________x1" localSheetId="2">#REF!</definedName>
    <definedName name="________ys2" localSheetId="2">#REF!</definedName>
    <definedName name="_______a1" localSheetId="2">#REF!</definedName>
    <definedName name="_______a111" localSheetId="2">#REF!</definedName>
    <definedName name="_______a2" localSheetId="2">#REF!</definedName>
    <definedName name="_______AB26" localSheetId="2">#REF!</definedName>
    <definedName name="_______QC60" localSheetId="2">#REF!</definedName>
    <definedName name="_______x1" localSheetId="2">#REF!</definedName>
    <definedName name="_______ys2" localSheetId="2">#REF!</definedName>
    <definedName name="______a1" localSheetId="2">#REF!</definedName>
    <definedName name="______a111" localSheetId="2">#REF!</definedName>
    <definedName name="______a2" localSheetId="2">#REF!</definedName>
    <definedName name="______A65550" localSheetId="2">#REF!</definedName>
    <definedName name="______AB26" localSheetId="2">#REF!</definedName>
    <definedName name="______QC60" localSheetId="2">#REF!</definedName>
    <definedName name="______sn01" localSheetId="2">#REF!</definedName>
    <definedName name="______sn02" localSheetId="2">#REF!</definedName>
    <definedName name="______sn03" localSheetId="2">#REF!</definedName>
    <definedName name="______sn04" localSheetId="2">#REF!</definedName>
    <definedName name="______sn05" localSheetId="2">#REF!</definedName>
    <definedName name="______sn06" localSheetId="2">#REF!</definedName>
    <definedName name="______sn07" localSheetId="2">#REF!</definedName>
    <definedName name="______sn08" localSheetId="2">#REF!</definedName>
    <definedName name="______x1" localSheetId="2">#REF!</definedName>
    <definedName name="______ys2" localSheetId="2">#REF!</definedName>
    <definedName name="_____a1" localSheetId="2">#REF!</definedName>
    <definedName name="_____a111" localSheetId="2">#REF!</definedName>
    <definedName name="_____a2" localSheetId="2">#REF!</definedName>
    <definedName name="_____A65550" localSheetId="2">#REF!</definedName>
    <definedName name="_____AB26" localSheetId="2">#REF!</definedName>
    <definedName name="_____QC60" localSheetId="2">#REF!</definedName>
    <definedName name="_____sn01" localSheetId="2">#REF!</definedName>
    <definedName name="_____sn02" localSheetId="2">#REF!</definedName>
    <definedName name="_____sn03" localSheetId="2">#REF!</definedName>
    <definedName name="_____sn04" localSheetId="2">#REF!</definedName>
    <definedName name="_____sn05" localSheetId="2">#REF!</definedName>
    <definedName name="_____sn06" localSheetId="2">#REF!</definedName>
    <definedName name="_____sn07" localSheetId="2">#REF!</definedName>
    <definedName name="_____sn08" localSheetId="2">#REF!</definedName>
    <definedName name="_____x1" localSheetId="2">#REF!</definedName>
    <definedName name="_____ys2" localSheetId="2">#REF!</definedName>
    <definedName name="____a1" localSheetId="2">#REF!</definedName>
    <definedName name="____a111" localSheetId="2">#REF!</definedName>
    <definedName name="____a2" localSheetId="2">#REF!</definedName>
    <definedName name="____A65550" localSheetId="2">#REF!</definedName>
    <definedName name="____AB26" localSheetId="2">#REF!</definedName>
    <definedName name="____QC60" localSheetId="2">#REF!</definedName>
    <definedName name="____sn01" localSheetId="2">#REF!</definedName>
    <definedName name="____sn02" localSheetId="2">#REF!</definedName>
    <definedName name="____sn03" localSheetId="2">#REF!</definedName>
    <definedName name="____sn04" localSheetId="2">#REF!</definedName>
    <definedName name="____sn05" localSheetId="2">#REF!</definedName>
    <definedName name="____sn06" localSheetId="2">#REF!</definedName>
    <definedName name="____sn07" localSheetId="2">#REF!</definedName>
    <definedName name="____sn08" localSheetId="2">#REF!</definedName>
    <definedName name="____x1" localSheetId="2">#REF!</definedName>
    <definedName name="____ys2" localSheetId="2">#REF!</definedName>
    <definedName name="___a1" localSheetId="2">#REF!</definedName>
    <definedName name="___a111" localSheetId="2">#REF!</definedName>
    <definedName name="___a2" localSheetId="2">#REF!</definedName>
    <definedName name="___A65550" localSheetId="2">#REF!</definedName>
    <definedName name="___AB26" localSheetId="2">#REF!</definedName>
    <definedName name="___EQA1" localSheetId="2">#REF!</definedName>
    <definedName name="___MA0101" localSheetId="2">#REF!</definedName>
    <definedName name="___MC0101" localSheetId="2">#REF!</definedName>
    <definedName name="___MC0110" localSheetId="2">#REF!</definedName>
    <definedName name="___MC0201" localSheetId="2">#REF!</definedName>
    <definedName name="___MC0213" localSheetId="2">#REF!</definedName>
    <definedName name="___MC0214" localSheetId="2">#REF!</definedName>
    <definedName name="___MP120" localSheetId="2">#REF!</definedName>
    <definedName name="___QC60" localSheetId="2">#REF!</definedName>
    <definedName name="___QU2" localSheetId="2">#REF!</definedName>
    <definedName name="___sn01" localSheetId="2">#REF!</definedName>
    <definedName name="___sn02" localSheetId="2">#REF!</definedName>
    <definedName name="___sn03" localSheetId="2">#REF!</definedName>
    <definedName name="___sn04" localSheetId="2">#REF!</definedName>
    <definedName name="___sn05" localSheetId="2">#REF!</definedName>
    <definedName name="___sn06" localSheetId="2">#REF!</definedName>
    <definedName name="___sn07" localSheetId="2">#REF!</definedName>
    <definedName name="___sn08" localSheetId="2">#REF!</definedName>
    <definedName name="___x1" localSheetId="2">#REF!</definedName>
    <definedName name="___ys2" localSheetId="2">#REF!</definedName>
    <definedName name="__1A1_" localSheetId="2">#REF!</definedName>
    <definedName name="__A003" localSheetId="2">__A003</definedName>
    <definedName name="__A01" localSheetId="2">__A01</definedName>
    <definedName name="__a1" localSheetId="2">#REF!</definedName>
    <definedName name="__a111" localSheetId="2">#REF!</definedName>
    <definedName name="__a2" localSheetId="2">#REF!</definedName>
    <definedName name="__A65550" localSheetId="2">#REF!</definedName>
    <definedName name="__AB26" localSheetId="2">#REF!</definedName>
    <definedName name="__EQA1" localSheetId="2">#REF!</definedName>
    <definedName name="__MA0101" localSheetId="2">#REF!</definedName>
    <definedName name="__MC0101" localSheetId="2">#REF!</definedName>
    <definedName name="__MC0110" localSheetId="2">#REF!</definedName>
    <definedName name="__MC0201" localSheetId="2">#REF!</definedName>
    <definedName name="__MC0213" localSheetId="2">#REF!</definedName>
    <definedName name="__MC0214" localSheetId="2">#REF!</definedName>
    <definedName name="__MP120" localSheetId="2">#REF!</definedName>
    <definedName name="__QC60" localSheetId="2">#REF!</definedName>
    <definedName name="__QU2" localSheetId="2">#REF!</definedName>
    <definedName name="__sn01" localSheetId="2">#REF!</definedName>
    <definedName name="__sn02" localSheetId="2">#REF!</definedName>
    <definedName name="__sn03" localSheetId="2">#REF!</definedName>
    <definedName name="__sn04" localSheetId="2">#REF!</definedName>
    <definedName name="__sn05" localSheetId="2">#REF!</definedName>
    <definedName name="__sn06" localSheetId="2">#REF!</definedName>
    <definedName name="__sn07" localSheetId="2">#REF!</definedName>
    <definedName name="__sn08" localSheetId="2">#REF!</definedName>
    <definedName name="__x1" localSheetId="2">#REF!</definedName>
    <definedName name="__ys2" localSheetId="2">#REF!</definedName>
    <definedName name="_0.24_1" localSheetId="2">#REF!</definedName>
    <definedName name="_0.45_8_7.85_0.5_7.85_12" localSheetId="2">#REF!</definedName>
    <definedName name="_1" localSheetId="2">EVALUATE(#REF!)</definedName>
    <definedName name="_1.2_0.5__0.2_0.5_2" localSheetId="2">EVALUATE(#REF!)</definedName>
    <definedName name="_1.2_0.5__0.2_0.5_2_1" localSheetId="2">EVALUATE(#REF!)</definedName>
    <definedName name="_1.2_0.5__0.2_0.5_2_1_1" localSheetId="2">EVALUATE(#REF!)</definedName>
    <definedName name="_1.2_0.5__0.2_0.5_2_1_2" localSheetId="2">EVALUATE(#REF!)</definedName>
    <definedName name="_1.2_0.5__0.2_0.5_2_1_3" localSheetId="2">EVALUATE(#REF!)</definedName>
    <definedName name="_1.2_0.5__0.2_0.5_2_1_4" localSheetId="2">EVALUATE(#REF!)</definedName>
    <definedName name="_1.2_0.5__0.2_0.5_2_2" localSheetId="2">EVALUATE(#REF!)</definedName>
    <definedName name="_1.2_0.5__0.2_0.5_2_2_1" localSheetId="2">EVALUATE(#REF!)</definedName>
    <definedName name="_1.2_0.5__0.2_0.5_2_2_2" localSheetId="2">EVALUATE(#REF!)</definedName>
    <definedName name="_1.2_0.5__0.2_0.5_2_2_3" localSheetId="2">EVALUATE(#REF!)</definedName>
    <definedName name="_1.2_0.5__0.2_0.5_2_2_4" localSheetId="2">EVALUATE(#REF!)</definedName>
    <definedName name="_1.2_0.5__0.2_0.5_2_3" localSheetId="2">EVALUATE(#REF!)</definedName>
    <definedName name="_1.2_0.5__0.2_0.5_2_4" localSheetId="2">EVALUATE(#REF!)</definedName>
    <definedName name="_1.2_0.5__0.2_0.5_2_5" localSheetId="2">EVALUATE(#REF!)</definedName>
    <definedName name="_1.35__0.96_2_0.54_2__0.13__0.9_2_0.5_2___2" localSheetId="2">#REF!</definedName>
    <definedName name="_1.8_1.8_0.2" localSheetId="2">#REF!</definedName>
    <definedName name="_1_000年.xls_1" localSheetId="2">#REF!</definedName>
    <definedName name="_1_2" localSheetId="2">#REF!</definedName>
    <definedName name="_1_2_3" localSheetId="2">#REF!</definedName>
    <definedName name="_10" localSheetId="2">#REF!</definedName>
    <definedName name="_102B.5_1" localSheetId="2">#REF!</definedName>
    <definedName name="_105B.6_1" localSheetId="2">#REF!</definedName>
    <definedName name="_106A.2_1" localSheetId="2">#REF!</definedName>
    <definedName name="_108B.7_1" localSheetId="2">#REF!</definedName>
    <definedName name="_10A_1" localSheetId="2">#REF!</definedName>
    <definedName name="_110A.13_1" localSheetId="2">#REF!</definedName>
    <definedName name="_11111111111111111111" localSheetId="2">EVALUATE(#REF!)</definedName>
    <definedName name="_111B.8_1" localSheetId="2">#REF!</definedName>
    <definedName name="_114B.9_1" localSheetId="2">#REF!</definedName>
    <definedName name="_116A.3_1" localSheetId="2">#REF!</definedName>
    <definedName name="_1174地_1" localSheetId="2">#REF!</definedName>
    <definedName name="_1176放坡系数1_1" localSheetId="2">#REF!</definedName>
    <definedName name="_1178放坡系数2_1" localSheetId="2">#REF!</definedName>
    <definedName name="_117C._1" localSheetId="2">#REF!</definedName>
    <definedName name="_1180放坡系数A_1" localSheetId="2">#REF!</definedName>
    <definedName name="_1192凯_1" localSheetId="2">#REF!</definedName>
    <definedName name="_120D._1" localSheetId="2">#REF!</definedName>
    <definedName name="_1214室内外地台差_1" localSheetId="2">#REF!</definedName>
    <definedName name="_1218踢脚线高_1" localSheetId="2">#REF!</definedName>
    <definedName name="_1221外委加工.dbf_1" localSheetId="2">#REF!</definedName>
    <definedName name="_1231系1_1" localSheetId="2">#REF!</definedName>
    <definedName name="_123E._1" localSheetId="2">#REF!</definedName>
    <definedName name="_1241系10_1" localSheetId="2">#REF!</definedName>
    <definedName name="_1251系11_1" localSheetId="2">#REF!</definedName>
    <definedName name="_1261系12_1" localSheetId="2">#REF!</definedName>
    <definedName name="_126A.3.1_1" localSheetId="2">#REF!</definedName>
    <definedName name="_126E.1_1" localSheetId="2">#REF!</definedName>
    <definedName name="_1271系13_1" localSheetId="2">#REF!</definedName>
    <definedName name="_127A.14_1" localSheetId="2">#REF!</definedName>
    <definedName name="_1281系14_1" localSheetId="2">#REF!</definedName>
    <definedName name="_1291系15_1" localSheetId="2">#REF!</definedName>
    <definedName name="_129E.2_1" localSheetId="2">#REF!</definedName>
    <definedName name="_13" localSheetId="2">EVALUATE(#REF!)</definedName>
    <definedName name="_1301系16_1" localSheetId="2">#REF!</definedName>
    <definedName name="_1311系17_1" localSheetId="2">#REF!</definedName>
    <definedName name="_132.522_76" localSheetId="2">EVALUATE(#REF!)</definedName>
    <definedName name="_1321系18_1" localSheetId="2">#REF!</definedName>
    <definedName name="_132E.3_1" localSheetId="2">#REF!</definedName>
    <definedName name="_1331系19_1" localSheetId="2">#REF!</definedName>
    <definedName name="_133Excel_BuiltIn_Print_Area_17" localSheetId="2">#REF!</definedName>
    <definedName name="_1341系2_1" localSheetId="2">#REF!</definedName>
    <definedName name="_1351系20_1" localSheetId="2">#REF!</definedName>
    <definedName name="_1361系21_1" localSheetId="2">#REF!</definedName>
    <definedName name="_136A.4_1" localSheetId="2">#REF!</definedName>
    <definedName name="_136F._1" localSheetId="2">#REF!</definedName>
    <definedName name="_1371系22_1" localSheetId="2">#REF!</definedName>
    <definedName name="_137FG_1" localSheetId="2">#REF!</definedName>
    <definedName name="_1381系23_1" localSheetId="2">#REF!</definedName>
    <definedName name="_1391系24_1" localSheetId="2">#REF!</definedName>
    <definedName name="_13A.1_1" localSheetId="2">#REF!</definedName>
    <definedName name="_14" localSheetId="2">EVALUATE(#REF!)</definedName>
    <definedName name="_1401系25_1" localSheetId="2">#REF!</definedName>
    <definedName name="_1411系26_1" localSheetId="2">#REF!</definedName>
    <definedName name="_141G._1" localSheetId="2">#REF!</definedName>
    <definedName name="_1431系28_1" localSheetId="2">#REF!</definedName>
    <definedName name="_1441系29_1" localSheetId="2">#REF!</definedName>
    <definedName name="_144A.14.1.13_1" localSheetId="2">#REF!</definedName>
    <definedName name="_144H._1" localSheetId="2">#REF!</definedName>
    <definedName name="_1451系3_1" localSheetId="2">#REF!</definedName>
    <definedName name="_1461系30_1" localSheetId="2">#REF!</definedName>
    <definedName name="_146A.5_1" localSheetId="2">#REF!</definedName>
    <definedName name="_1471系31_1" localSheetId="2">#REF!</definedName>
    <definedName name="_1481系32_1" localSheetId="2">#REF!</definedName>
    <definedName name="_1491系33_1" localSheetId="2">#REF!</definedName>
    <definedName name="_15" localSheetId="2">EVALUATE(#REF!)</definedName>
    <definedName name="_1501系34_1" localSheetId="2">#REF!</definedName>
    <definedName name="_1511系340_1" localSheetId="2">#REF!</definedName>
    <definedName name="_1521系341_1" localSheetId="2">#REF!</definedName>
    <definedName name="_1531系35_1" localSheetId="2">#REF!</definedName>
    <definedName name="_1541系36_1" localSheetId="2">#REF!</definedName>
    <definedName name="_1551系37_1" localSheetId="2">#REF!</definedName>
    <definedName name="_1561系38_1" localSheetId="2">#REF!</definedName>
    <definedName name="_156A.6_1" localSheetId="2">#REF!</definedName>
    <definedName name="_1571系39_1" localSheetId="2">#REF!</definedName>
    <definedName name="_1581系4_1" localSheetId="2">#REF!</definedName>
    <definedName name="_1591系41_1" localSheetId="2">#REF!</definedName>
    <definedName name="_16" localSheetId="2">EVALUATE(#REF!)</definedName>
    <definedName name="_1601系42_1" localSheetId="2">#REF!</definedName>
    <definedName name="_1611系43_1" localSheetId="2">#REF!</definedName>
    <definedName name="_1619" localSheetId="2">EVALUATE(#REF!)</definedName>
    <definedName name="_161A.15_1" localSheetId="2">#REF!</definedName>
    <definedName name="_1621系5_1" localSheetId="2">#REF!</definedName>
    <definedName name="_1631系6_1" localSheetId="2">#REF!</definedName>
    <definedName name="_1641系7_1" localSheetId="2">#REF!</definedName>
    <definedName name="_1651系8_1" localSheetId="2">#REF!</definedName>
    <definedName name="_1661系9_1" localSheetId="2">#REF!</definedName>
    <definedName name="_166A.7_1" localSheetId="2">#REF!</definedName>
    <definedName name="_16A.10_1" localSheetId="2">#REF!</definedName>
    <definedName name="_16A_1" localSheetId="2">#REF!</definedName>
    <definedName name="_17" localSheetId="2">EVALUATE(#REF!)</definedName>
    <definedName name="_171K_1" localSheetId="2">#REF!</definedName>
    <definedName name="_174Ka_1" localSheetId="2">#REF!</definedName>
    <definedName name="_176A.8_1" localSheetId="2">#REF!</definedName>
    <definedName name="_177O_1" localSheetId="2">#REF!</definedName>
    <definedName name="_178A.2_1" localSheetId="2">#REF!</definedName>
    <definedName name="_18" localSheetId="2">EVALUATE(#REF!)</definedName>
    <definedName name="_186A.9_1" localSheetId="2">#REF!</definedName>
    <definedName name="_187A1_" localSheetId="2">#REF!</definedName>
    <definedName name="_19" localSheetId="2">EVALUATE(#REF!)</definedName>
    <definedName name="_195A.3_1" localSheetId="2">#REF!</definedName>
    <definedName name="_197A1.1_1" localSheetId="2">#REF!</definedName>
    <definedName name="_198AB26_" localSheetId="2">#REF!</definedName>
    <definedName name="_19A.11_1" localSheetId="2">#REF!</definedName>
    <definedName name="_1A1_" localSheetId="2">#REF!</definedName>
    <definedName name="_1G" localSheetId="2">EVALUATE(#REF!)</definedName>
    <definedName name="_1Q" localSheetId="2">EVALUATE(#REF!)</definedName>
    <definedName name="_2" localSheetId="2">EVALUATE(#REF!)</definedName>
    <definedName name="_2_001年.xls_1" localSheetId="2">#REF!</definedName>
    <definedName name="_2_2_0.1" localSheetId="2">#REF!</definedName>
    <definedName name="_20" localSheetId="2">EVALUATE(#REF!)</definedName>
    <definedName name="_2010地_1" localSheetId="2">#REF!</definedName>
    <definedName name="_2013放坡系数1_1" localSheetId="2">#REF!</definedName>
    <definedName name="_2016放坡系数2_1" localSheetId="2">#REF!</definedName>
    <definedName name="_2019放坡系数A_1" localSheetId="2">#REF!</definedName>
    <definedName name="_2038凯_1" localSheetId="2">#REF!</definedName>
    <definedName name="_2050_2325" localSheetId="2">EVALUATE(#REF!)</definedName>
    <definedName name="_2071室内外地台差_1" localSheetId="2">#REF!</definedName>
    <definedName name="_2077踢脚线高_1" localSheetId="2">#REF!</definedName>
    <definedName name="_2081外委加工.dbf_1" localSheetId="2">#REF!</definedName>
    <definedName name="_2084系1_1" localSheetId="2">#REF!</definedName>
    <definedName name="_2087系10_1" localSheetId="2">#REF!</definedName>
    <definedName name="_208B_1" localSheetId="2">#REF!</definedName>
    <definedName name="_2090系11_1" localSheetId="2">#REF!</definedName>
    <definedName name="_2093系12_1" localSheetId="2">#REF!</definedName>
    <definedName name="_2096系13_1" localSheetId="2">#REF!</definedName>
    <definedName name="_2099系14_1" localSheetId="2">#REF!</definedName>
    <definedName name="_21" localSheetId="2">EVALUATE(#REF!)</definedName>
    <definedName name="_2102系15_1" localSheetId="2">#REF!</definedName>
    <definedName name="_2105系16_1" localSheetId="2">#REF!</definedName>
    <definedName name="_2108系17_1" localSheetId="2">#REF!</definedName>
    <definedName name="_2111系18_1" localSheetId="2">#REF!</definedName>
    <definedName name="_2114系19_1" localSheetId="2">#REF!</definedName>
    <definedName name="_2117系2_1" localSheetId="2">#REF!</definedName>
    <definedName name="_2120系20_1" localSheetId="2">#REF!</definedName>
    <definedName name="_2123系21_1" localSheetId="2">#REF!</definedName>
    <definedName name="_2126系22_1" localSheetId="2">#REF!</definedName>
    <definedName name="_2129系23_1" localSheetId="2">#REF!</definedName>
    <definedName name="_212A.3.1_1" localSheetId="2">#REF!</definedName>
    <definedName name="_2132系24_1" localSheetId="2">#REF!</definedName>
    <definedName name="_2135系25_1" localSheetId="2">#REF!</definedName>
    <definedName name="_2138系26_1" localSheetId="2">#REF!</definedName>
    <definedName name="_2144系28_1" localSheetId="2">#REF!</definedName>
    <definedName name="_2147系29_1" localSheetId="2">#REF!</definedName>
    <definedName name="_2150系3_1" localSheetId="2">#REF!</definedName>
    <definedName name="_2153系30_1" localSheetId="2">#REF!</definedName>
    <definedName name="_2156系31_1" localSheetId="2">#REF!</definedName>
    <definedName name="_2159系32_1" localSheetId="2">#REF!</definedName>
    <definedName name="_2162系33_1" localSheetId="2">#REF!</definedName>
    <definedName name="_2165系34_1" localSheetId="2">#REF!</definedName>
    <definedName name="_2168系340_1" localSheetId="2">#REF!</definedName>
    <definedName name="_2171系341_1" localSheetId="2">#REF!</definedName>
    <definedName name="_2174系35_1" localSheetId="2">#REF!</definedName>
    <definedName name="_2177系36_1" localSheetId="2">#REF!</definedName>
    <definedName name="_2180系37_1" localSheetId="2">#REF!</definedName>
    <definedName name="_2183系38_1" localSheetId="2">#REF!</definedName>
    <definedName name="_2186系39_1" localSheetId="2">#REF!</definedName>
    <definedName name="_2189系4_1" localSheetId="2">#REF!</definedName>
    <definedName name="_218B.1_1" localSheetId="2">#REF!</definedName>
    <definedName name="_2192系41_1" localSheetId="2">#REF!</definedName>
    <definedName name="_2195系42_1" localSheetId="2">#REF!</definedName>
    <definedName name="_2198系43_1" localSheetId="2">#REF!</definedName>
    <definedName name="_22" localSheetId="2">EVALUATE(#REF!)</definedName>
    <definedName name="_2201系5_1" localSheetId="2">#REF!</definedName>
    <definedName name="_2204系6_1" localSheetId="2">#REF!</definedName>
    <definedName name="_2207系7_1" localSheetId="2">#REF!</definedName>
    <definedName name="_2210系8_1" localSheetId="2">#REF!</definedName>
    <definedName name="_2213系9_1" localSheetId="2">#REF!</definedName>
    <definedName name="_228B.10_1" localSheetId="2">#REF!</definedName>
    <definedName name="_229A.4_1" localSheetId="2">#REF!</definedName>
    <definedName name="_22A.12_1" localSheetId="2">#REF!</definedName>
    <definedName name="_23" localSheetId="2">EVALUATE(#REF!)</definedName>
    <definedName name="_238B.11_1" localSheetId="2">#REF!</definedName>
    <definedName name="_24" localSheetId="2">EVALUATE(#REF!)</definedName>
    <definedName name="_2401地_1" localSheetId="2">#REF!</definedName>
    <definedName name="_2405放坡系数1_1" localSheetId="2">#REF!</definedName>
    <definedName name="_2409放坡系数2_1" localSheetId="2">#REF!</definedName>
    <definedName name="_2413放坡系数A_1" localSheetId="2">#REF!</definedName>
    <definedName name="_2435凯_1" localSheetId="2">#REF!</definedName>
    <definedName name="_246A.5_1" localSheetId="2">#REF!</definedName>
    <definedName name="_2479室内外地台差_1" localSheetId="2">#REF!</definedName>
    <definedName name="_2487踢脚线高_1" localSheetId="2">#REF!</definedName>
    <definedName name="_248B.12_1" localSheetId="2">#REF!</definedName>
    <definedName name="_2492外委加工.dbf_1" localSheetId="2">#REF!</definedName>
    <definedName name="_25" localSheetId="2">EVALUATE(#REF!)</definedName>
    <definedName name="_2509系1_1" localSheetId="2">#REF!</definedName>
    <definedName name="_2526系10_1" localSheetId="2">#REF!</definedName>
    <definedName name="_2543系11_1" localSheetId="2">#REF!</definedName>
    <definedName name="_2560系12_1" localSheetId="2">#REF!</definedName>
    <definedName name="_2577系13_1" localSheetId="2">#REF!</definedName>
    <definedName name="_258B.13_1" localSheetId="2">#REF!</definedName>
    <definedName name="_2594系14_1" localSheetId="2">#REF!</definedName>
    <definedName name="_25A.13_1" localSheetId="2">#REF!</definedName>
    <definedName name="_25A_1" localSheetId="2">#REF!</definedName>
    <definedName name="_25P" localSheetId="2">EVALUATE(#REF!)</definedName>
    <definedName name="_26" localSheetId="2">EVALUATE(#REF!)</definedName>
    <definedName name="_2611系15_1" localSheetId="2">#REF!</definedName>
    <definedName name="_2628系16_1" localSheetId="2">#REF!</definedName>
    <definedName name="_263A.6_1" localSheetId="2">#REF!</definedName>
    <definedName name="_2645系17_1" localSheetId="2">#REF!</definedName>
    <definedName name="_2662系18_1" localSheetId="2">#REF!</definedName>
    <definedName name="_2679系19_1" localSheetId="2">#REF!</definedName>
    <definedName name="_268B.14_1" localSheetId="2">#REF!</definedName>
    <definedName name="_2696系2_1" localSheetId="2">#REF!</definedName>
    <definedName name="_26A.1_1" localSheetId="2">#REF!</definedName>
    <definedName name="_26P" localSheetId="2">EVALUATE(#REF!)</definedName>
    <definedName name="_2713系20_1" localSheetId="2">#REF!</definedName>
    <definedName name="_2730系21_1" localSheetId="2">#REF!</definedName>
    <definedName name="_2747系22_1" localSheetId="2">#REF!</definedName>
    <definedName name="_2764系23_1" localSheetId="2">#REF!</definedName>
    <definedName name="_2781系24_1" localSheetId="2">#REF!</definedName>
    <definedName name="_278B.15_1" localSheetId="2">#REF!</definedName>
    <definedName name="_2798系25_1" localSheetId="2">#REF!</definedName>
    <definedName name="_280A.7_1" localSheetId="2">#REF!</definedName>
    <definedName name="_281" localSheetId="2">EVALUATE(#REF!)</definedName>
    <definedName name="_2815系26_1" localSheetId="2">#REF!</definedName>
    <definedName name="_283" localSheetId="2">EVALUATE(#REF!)</definedName>
    <definedName name="_2849系28_1" localSheetId="2">#REF!</definedName>
    <definedName name="_2866系29_1" localSheetId="2">#REF!</definedName>
    <definedName name="_2883系3_1" localSheetId="2">#REF!</definedName>
    <definedName name="_288B.2_1" localSheetId="2">#REF!</definedName>
    <definedName name="_28A.14_1" localSheetId="2">#REF!</definedName>
    <definedName name="_2900系30_1" localSheetId="2">#REF!</definedName>
    <definedName name="_2917系31_1" localSheetId="2">#REF!</definedName>
    <definedName name="_2934系32_1" localSheetId="2">#REF!</definedName>
    <definedName name="_2951系33_1" localSheetId="2">#REF!</definedName>
    <definedName name="_2968系34_1" localSheetId="2">#REF!</definedName>
    <definedName name="_297A.8_1" localSheetId="2">#REF!</definedName>
    <definedName name="_2985系340_1" localSheetId="2">#REF!</definedName>
    <definedName name="_298B.3_1" localSheetId="2">#REF!</definedName>
    <definedName name="_2a1_" localSheetId="2">#REF!</definedName>
    <definedName name="_2AB26_" localSheetId="2">#REF!</definedName>
    <definedName name="_2Q" localSheetId="2">EVALUATE(#REF!)</definedName>
    <definedName name="_2x1_" localSheetId="2">#REF!</definedName>
    <definedName name="_3" localSheetId="2">EVALUATE(#REF!)</definedName>
    <definedName name="_3_002年.xls_1" localSheetId="2">#REF!</definedName>
    <definedName name="_3002系341_1" localSheetId="2">#REF!</definedName>
    <definedName name="_3019系35_1" localSheetId="2">#REF!</definedName>
    <definedName name="_3036系36_1" localSheetId="2">#REF!</definedName>
    <definedName name="_3053系37_1" localSheetId="2">#REF!</definedName>
    <definedName name="_3070系38_1" localSheetId="2">#REF!</definedName>
    <definedName name="_3087系39_1" localSheetId="2">#REF!</definedName>
    <definedName name="_308B.4_1" localSheetId="2">#REF!</definedName>
    <definedName name="_30B" localSheetId="2">EVALUATE(#REF!)</definedName>
    <definedName name="_3104系4_1" localSheetId="2">#REF!</definedName>
    <definedName name="_3121系41_1" localSheetId="2">#REF!</definedName>
    <definedName name="_3138系42_1" localSheetId="2">#REF!</definedName>
    <definedName name="_314A.9_1" localSheetId="2">#REF!</definedName>
    <definedName name="_3155系43_1" localSheetId="2">#REF!</definedName>
    <definedName name="_315A1_" localSheetId="2">#REF!</definedName>
    <definedName name="_3172系5_1" localSheetId="2">#REF!</definedName>
    <definedName name="_3189系6_1" localSheetId="2">#REF!</definedName>
    <definedName name="_318B.5_1" localSheetId="2">#REF!</definedName>
    <definedName name="_31A.14.1.13_1" localSheetId="2">#REF!</definedName>
    <definedName name="_3206系7_1" localSheetId="2">#REF!</definedName>
    <definedName name="_3223系8_1" localSheetId="2">#REF!</definedName>
    <definedName name="_3240系9_1" localSheetId="2">#REF!</definedName>
    <definedName name="_328B.6_1" localSheetId="2">#REF!</definedName>
    <definedName name="_33.61_19.2_0.08" localSheetId="2">EVALUATE(#REF!)</definedName>
    <definedName name="_332A1.1_1" localSheetId="2">#REF!</definedName>
    <definedName name="_333AB26_" localSheetId="2">#REF!</definedName>
    <definedName name="_338B.7_1" localSheetId="2">#REF!</definedName>
    <definedName name="_348B.8_1" localSheetId="2">#REF!</definedName>
    <definedName name="_34A.15_1" localSheetId="2">#REF!</definedName>
    <definedName name="_350B_1" localSheetId="2">#REF!</definedName>
    <definedName name="_358B.9_1" localSheetId="2">#REF!</definedName>
    <definedName name="_359x1_" localSheetId="2">#REF!</definedName>
    <definedName name="_363K_1" localSheetId="2">#REF!</definedName>
    <definedName name="_366Ka_1" localSheetId="2">#REF!</definedName>
    <definedName name="_367B.1_1" localSheetId="2">#REF!</definedName>
    <definedName name="_368C._1" localSheetId="2">#REF!</definedName>
    <definedName name="_369O_1" localSheetId="2">#REF!</definedName>
    <definedName name="_36A.10_1" localSheetId="2">#REF!</definedName>
    <definedName name="_378D._1" localSheetId="2">#REF!</definedName>
    <definedName name="_37A.2_1" localSheetId="2">#REF!</definedName>
    <definedName name="_380地_1" localSheetId="2">#REF!</definedName>
    <definedName name="_383放坡系数1_1" localSheetId="2">#REF!</definedName>
    <definedName name="_384B.10_1" localSheetId="2">#REF!</definedName>
    <definedName name="_386放坡系数2_1" localSheetId="2">#REF!</definedName>
    <definedName name="_388E._1" localSheetId="2">#REF!</definedName>
    <definedName name="_389放坡系数A_1" localSheetId="2">#REF!</definedName>
    <definedName name="_398E.1_1" localSheetId="2">#REF!</definedName>
    <definedName name="_3a111_" localSheetId="2">#REF!</definedName>
    <definedName name="_3P" localSheetId="2">EVALUATE(#REF!)</definedName>
    <definedName name="_4" localSheetId="2">EVALUATE(#REF!)</definedName>
    <definedName name="_4_1.8_2" localSheetId="2">#REF!</definedName>
    <definedName name="_4_7栋数量" localSheetId="2">#REF!</definedName>
    <definedName name="_401B.11_1" localSheetId="2">#REF!</definedName>
    <definedName name="_408E.2_1" localSheetId="2">#REF!</definedName>
    <definedName name="_408凯_1" localSheetId="2">#REF!</definedName>
    <definedName name="_40A.3_1" localSheetId="2">#REF!</definedName>
    <definedName name="_418B.12_1" localSheetId="2">#REF!</definedName>
    <definedName name="_418E.3_1" localSheetId="2">#REF!</definedName>
    <definedName name="_419Excel_BuiltIn_Print_Area_17" localSheetId="2">#REF!</definedName>
    <definedName name="_429F._1" localSheetId="2">#REF!</definedName>
    <definedName name="_42A.1_1" localSheetId="2">#REF!</definedName>
    <definedName name="_43" localSheetId="2">EVALUATE(#REF!)</definedName>
    <definedName name="_430FG_1" localSheetId="2">#REF!</definedName>
    <definedName name="_435B.13_1" localSheetId="2">#REF!</definedName>
    <definedName name="_43A.3.1_1" localSheetId="2">#REF!</definedName>
    <definedName name="_441G._1" localSheetId="2">#REF!</definedName>
    <definedName name="_441室内外地台差_1" localSheetId="2">#REF!</definedName>
    <definedName name="_447踢脚线高_1" localSheetId="2">#REF!</definedName>
    <definedName name="_45" localSheetId="2">EVALUATE(#REF!)</definedName>
    <definedName name="_451H._1" localSheetId="2">#REF!</definedName>
    <definedName name="_451外委加工.dbf_1" localSheetId="2">#REF!</definedName>
    <definedName name="_452B.14_1" localSheetId="2">#REF!</definedName>
    <definedName name="_454系1_1" localSheetId="2">#REF!</definedName>
    <definedName name="_457系10_1" localSheetId="2">#REF!</definedName>
    <definedName name="_460系11_1" localSheetId="2">#REF!</definedName>
    <definedName name="_463系12_1" localSheetId="2">#REF!</definedName>
    <definedName name="_466系13_1" localSheetId="2">#REF!</definedName>
    <definedName name="_469B.15_1" localSheetId="2">#REF!</definedName>
    <definedName name="_469系14_1" localSheetId="2">#REF!</definedName>
    <definedName name="_46A.11_1" localSheetId="2">#REF!</definedName>
    <definedName name="_46A.4_1" localSheetId="2">#REF!</definedName>
    <definedName name="_472系15_1" localSheetId="2">#REF!</definedName>
    <definedName name="_475系16_1" localSheetId="2">#REF!</definedName>
    <definedName name="_478系17_1" localSheetId="2">#REF!</definedName>
    <definedName name="_481系18_1" localSheetId="2">#REF!</definedName>
    <definedName name="_484系19_1" localSheetId="2">#REF!</definedName>
    <definedName name="_486B.2_1" localSheetId="2">#REF!</definedName>
    <definedName name="_487系2_1" localSheetId="2">#REF!</definedName>
    <definedName name="_490系20_1" localSheetId="2">#REF!</definedName>
    <definedName name="_493系21_1" localSheetId="2">#REF!</definedName>
    <definedName name="_496系22_1" localSheetId="2">#REF!</definedName>
    <definedName name="_499系23_1" localSheetId="2">#REF!</definedName>
    <definedName name="_49A.5_1" localSheetId="2">#REF!</definedName>
    <definedName name="_4x1_" localSheetId="2">#REF!</definedName>
    <definedName name="_502系24_1" localSheetId="2">#REF!</definedName>
    <definedName name="_503B.3_1" localSheetId="2">#REF!</definedName>
    <definedName name="_505系25_1" localSheetId="2">#REF!</definedName>
    <definedName name="_508系26_1" localSheetId="2">#REF!</definedName>
    <definedName name="_514系28_1" localSheetId="2">#REF!</definedName>
    <definedName name="_517系29_1" localSheetId="2">#REF!</definedName>
    <definedName name="_520B.4_1" localSheetId="2">#REF!</definedName>
    <definedName name="_520系3_1" localSheetId="2">#REF!</definedName>
    <definedName name="_523系30_1" localSheetId="2">#REF!</definedName>
    <definedName name="_526系31_1" localSheetId="2">#REF!</definedName>
    <definedName name="_529系32_1" localSheetId="2">#REF!</definedName>
    <definedName name="_52A.6_1" localSheetId="2">#REF!</definedName>
    <definedName name="_532系33_1" localSheetId="2">#REF!</definedName>
    <definedName name="_535系34_1" localSheetId="2">#REF!</definedName>
    <definedName name="_537B.5_1" localSheetId="2">#REF!</definedName>
    <definedName name="_538系340_1" localSheetId="2">#REF!</definedName>
    <definedName name="_541K_1" localSheetId="2">#REF!</definedName>
    <definedName name="_541系341_1" localSheetId="2">#REF!</definedName>
    <definedName name="_544系35_1" localSheetId="2">#REF!</definedName>
    <definedName name="_547系36_1" localSheetId="2">#REF!</definedName>
    <definedName name="_550系37_1" localSheetId="2">#REF!</definedName>
    <definedName name="_551Ka_1" localSheetId="2">#REF!</definedName>
    <definedName name="_553系38_1" localSheetId="2">#REF!</definedName>
    <definedName name="_554B.6_1" localSheetId="2">#REF!</definedName>
    <definedName name="_556系39_1" localSheetId="2">#REF!</definedName>
    <definedName name="_559系4_1" localSheetId="2">#REF!</definedName>
    <definedName name="_55A.7_1" localSheetId="2">#REF!</definedName>
    <definedName name="_561O_1" localSheetId="2">#REF!</definedName>
    <definedName name="_562系41_1" localSheetId="2">#REF!</definedName>
    <definedName name="_565系42_1" localSheetId="2">#REF!</definedName>
    <definedName name="_568系43_1" localSheetId="2">#REF!</definedName>
    <definedName name="_56A.12_1" localSheetId="2">#REF!</definedName>
    <definedName name="_57" localSheetId="2">EVALUATE(#REF!)</definedName>
    <definedName name="_571B.7_1" localSheetId="2">#REF!</definedName>
    <definedName name="_571系5_1" localSheetId="2">#REF!</definedName>
    <definedName name="_574系6_1" localSheetId="2">#REF!</definedName>
    <definedName name="_577系7_1" localSheetId="2">#REF!</definedName>
    <definedName name="_580系8_1" localSheetId="2">#REF!</definedName>
    <definedName name="_583系9_1" localSheetId="2">#REF!</definedName>
    <definedName name="_588B.8_1" localSheetId="2">#REF!</definedName>
    <definedName name="_58A.8_1" localSheetId="2">#REF!</definedName>
    <definedName name="_59A.10_1" localSheetId="2">#REF!</definedName>
    <definedName name="_5a2_" localSheetId="2">#REF!</definedName>
    <definedName name="_5K" localSheetId="2">EVALUATE(#REF!)</definedName>
    <definedName name="_5x1_" localSheetId="2">#REF!</definedName>
    <definedName name="_6" localSheetId="2">EVALUATE(#REF!)</definedName>
    <definedName name="_605B.9_1" localSheetId="2">#REF!</definedName>
    <definedName name="_61A.9_1" localSheetId="2">#REF!</definedName>
    <definedName name="_622C._1" localSheetId="2">#REF!</definedName>
    <definedName name="_62A1_" localSheetId="2">#REF!</definedName>
    <definedName name="_639D._1" localSheetId="2">#REF!</definedName>
    <definedName name="_650_1900" localSheetId="2">EVALUATE(#REF!)</definedName>
    <definedName name="_656E._1" localSheetId="2">#REF!</definedName>
    <definedName name="_65A1.1_1" localSheetId="2">#REF!</definedName>
    <definedName name="_66A.13_1" localSheetId="2">#REF!</definedName>
    <definedName name="_66AB26_" localSheetId="2">#REF!</definedName>
    <definedName name="_673E.1_1" localSheetId="2">#REF!</definedName>
    <definedName name="_690E.2_1" localSheetId="2">#REF!</definedName>
    <definedName name="_69B_1" localSheetId="2">#REF!</definedName>
    <definedName name="_707E.3_1" localSheetId="2">#REF!</definedName>
    <definedName name="_708Excel_BuiltIn_Print_Area_17" localSheetId="2">#REF!</definedName>
    <definedName name="_725F._1" localSheetId="2">#REF!</definedName>
    <definedName name="_726FG_1" localSheetId="2">#REF!</definedName>
    <definedName name="_72B.1_1" localSheetId="2">#REF!</definedName>
    <definedName name="_744G._1" localSheetId="2">#REF!</definedName>
    <definedName name="_75B.10_1" localSheetId="2">#REF!</definedName>
    <definedName name="_761H._1" localSheetId="2">#REF!</definedName>
    <definedName name="_76A.11_1" localSheetId="2">#REF!</definedName>
    <definedName name="_76A.14_1" localSheetId="2">#REF!</definedName>
    <definedName name="_78B.11_1" localSheetId="2">#REF!</definedName>
    <definedName name="_8" localSheetId="2">EVALUATE(#REF!)</definedName>
    <definedName name="_81B.12_1" localSheetId="2">#REF!</definedName>
    <definedName name="_84B.13_1" localSheetId="2">#REF!</definedName>
    <definedName name="_86A.14.1.13_1" localSheetId="2">#REF!</definedName>
    <definedName name="_87B.14_1" localSheetId="2">#REF!</definedName>
    <definedName name="_9" localSheetId="2">#REF!</definedName>
    <definedName name="_90B.15_1" localSheetId="2">#REF!</definedName>
    <definedName name="_93A.12_1" localSheetId="2">#REF!</definedName>
    <definedName name="_93B.2_1" localSheetId="2">#REF!</definedName>
    <definedName name="_962K_1" localSheetId="2">#REF!</definedName>
    <definedName name="_96A.15_1" localSheetId="2">#REF!</definedName>
    <definedName name="_96B.3_1" localSheetId="2">#REF!</definedName>
    <definedName name="_979Ka_1" localSheetId="2">#REF!</definedName>
    <definedName name="_996O_1" localSheetId="2">#REF!</definedName>
    <definedName name="_99B.4_1" localSheetId="2">#REF!</definedName>
    <definedName name="_9A1_" localSheetId="2">#REF!</definedName>
    <definedName name="_A" localSheetId="2">EVALUATE(#REF!)</definedName>
    <definedName name="_A003" localSheetId="2">_A003</definedName>
    <definedName name="_A01" localSheetId="2">_A01</definedName>
    <definedName name="_a1" localSheetId="2">#REF!</definedName>
    <definedName name="_a111" localSheetId="2">#REF!</definedName>
    <definedName name="_a2" localSheetId="2">#REF!</definedName>
    <definedName name="_A65550" localSheetId="2">#REF!</definedName>
    <definedName name="_AB26" localSheetId="2">#REF!</definedName>
    <definedName name="_EQA1" localSheetId="2">#REF!</definedName>
    <definedName name="_G" localSheetId="2">EVALUATE(#REF!)</definedName>
    <definedName name="_G10" localSheetId="2">EVALUATE(#REF!)</definedName>
    <definedName name="_G11" localSheetId="2">EVALUATE(#REF!)</definedName>
    <definedName name="_G8" localSheetId="2">EVALUATE(#REF!)</definedName>
    <definedName name="_Key1" localSheetId="2" hidden="1">#REF!</definedName>
    <definedName name="_LJ" localSheetId="2">EVALUATE(#REF!)</definedName>
    <definedName name="_m3" localSheetId="2">#REF!</definedName>
    <definedName name="_MA0101" localSheetId="2">#REF!</definedName>
    <definedName name="_MC0101" localSheetId="2">#REF!</definedName>
    <definedName name="_MC0110" localSheetId="2">#REF!</definedName>
    <definedName name="_MC0201" localSheetId="2">#REF!</definedName>
    <definedName name="_MC0213" localSheetId="2">#REF!</definedName>
    <definedName name="_MC0214" localSheetId="2">#REF!</definedName>
    <definedName name="_MP120" localSheetId="2">#REF!</definedName>
    <definedName name="_P" localSheetId="2">#REF!</definedName>
    <definedName name="_QU2" localSheetId="2">#REF!</definedName>
    <definedName name="_r" localSheetId="2">EVALUATE(#REF!)</definedName>
    <definedName name="_sn" localSheetId="2">#REF!</definedName>
    <definedName name="_sn01" localSheetId="2">#REF!</definedName>
    <definedName name="_sn02" localSheetId="2">#REF!</definedName>
    <definedName name="_sn03" localSheetId="2">#REF!</definedName>
    <definedName name="_sn04" localSheetId="2">#REF!</definedName>
    <definedName name="_sn05" localSheetId="2">#REF!</definedName>
    <definedName name="_sn06" localSheetId="2">#REF!</definedName>
    <definedName name="_sn07" localSheetId="2">#REF!</definedName>
    <definedName name="_sn08" localSheetId="2">#REF!</definedName>
    <definedName name="_Sort" localSheetId="2" hidden="1">#REF!</definedName>
    <definedName name="_SP" localSheetId="2">EVALUATE(#REF!)</definedName>
    <definedName name="_x1" localSheetId="2">#REF!</definedName>
    <definedName name="_YE" localSheetId="2">EVALUATE(#REF!)</definedName>
    <definedName name="_YP" localSheetId="2">EVALUATE(#REF!)</definedName>
    <definedName name="_ys2" localSheetId="2">#REF!</definedName>
    <definedName name="_ZS" localSheetId="2">EVALUATE(#REF!)</definedName>
    <definedName name="A.1" localSheetId="2">#REF!</definedName>
    <definedName name="A.10" localSheetId="2">#REF!</definedName>
    <definedName name="A.11" localSheetId="2">#REF!</definedName>
    <definedName name="A.12" localSheetId="2">#REF!</definedName>
    <definedName name="A.13" localSheetId="2">#REF!</definedName>
    <definedName name="A.14" localSheetId="2">#REF!</definedName>
    <definedName name="A.14.1.13" localSheetId="2">#REF!</definedName>
    <definedName name="A.15" localSheetId="2">#REF!</definedName>
    <definedName name="A.2" localSheetId="2">#REF!</definedName>
    <definedName name="A.3" localSheetId="2">#REF!</definedName>
    <definedName name="A.3.1" localSheetId="2">#REF!</definedName>
    <definedName name="A.4" localSheetId="2">#REF!</definedName>
    <definedName name="A.5" localSheetId="2">#REF!</definedName>
    <definedName name="A.6" localSheetId="2">#REF!</definedName>
    <definedName name="A.7" localSheetId="2">#REF!</definedName>
    <definedName name="A.8" localSheetId="2">#REF!</definedName>
    <definedName name="A.9" localSheetId="2">#REF!</definedName>
    <definedName name="A1.1" localSheetId="2">#REF!</definedName>
    <definedName name="AAA" localSheetId="2">#REF!+#REF!+0.1</definedName>
    <definedName name="AAAA" localSheetId="2">#REF!+#REF!+0.1</definedName>
    <definedName name="AB" localSheetId="2">EVALUATE(#REF!)</definedName>
    <definedName name="ACON" localSheetId="2">#REF!</definedName>
    <definedName name="ACQU" localSheetId="2">#REF!</definedName>
    <definedName name="AEQ" localSheetId="2">#REF!</definedName>
    <definedName name="al" localSheetId="2">#REF!</definedName>
    <definedName name="AQU" localSheetId="2">#REF!</definedName>
    <definedName name="B.1" localSheetId="2">#REF!</definedName>
    <definedName name="B.10" localSheetId="2">#REF!</definedName>
    <definedName name="B.11" localSheetId="2">#REF!</definedName>
    <definedName name="B.12" localSheetId="2">#REF!</definedName>
    <definedName name="B.13" localSheetId="2">#REF!</definedName>
    <definedName name="B.14" localSheetId="2">#REF!</definedName>
    <definedName name="B.15" localSheetId="2">#REF!</definedName>
    <definedName name="B.2" localSheetId="2">#REF!</definedName>
    <definedName name="B.3" localSheetId="2">#REF!</definedName>
    <definedName name="B.4" localSheetId="2">#REF!</definedName>
    <definedName name="B.5" localSheetId="2">#REF!</definedName>
    <definedName name="B.6" localSheetId="2">#REF!</definedName>
    <definedName name="B.7" localSheetId="2">#REF!</definedName>
    <definedName name="B.8" localSheetId="2">#REF!</definedName>
    <definedName name="B.9" localSheetId="2">#REF!</definedName>
    <definedName name="B12G" localSheetId="2">#REF!</definedName>
    <definedName name="bbb" localSheetId="2">#REF!</definedName>
    <definedName name="C." localSheetId="2">#REF!</definedName>
    <definedName name="CD" localSheetId="2">EVALUATE(#REF!)</definedName>
    <definedName name="CO" localSheetId="2">EVALUATE(#REF!)</definedName>
    <definedName name="contr" localSheetId="2">#REF!</definedName>
    <definedName name="controller" localSheetId="2">#REF!</definedName>
    <definedName name="C苛" localSheetId="2">#REF!</definedName>
    <definedName name="C数量" localSheetId="2">#REF!</definedName>
    <definedName name="C型号" localSheetId="2">#REF!</definedName>
    <definedName name="D." localSheetId="2">#REF!</definedName>
    <definedName name="D0" localSheetId="2">#REF!</definedName>
    <definedName name="D00" localSheetId="2">#REF!</definedName>
    <definedName name="D000" localSheetId="2">#REF!</definedName>
    <definedName name="DD" localSheetId="2">#REF!</definedName>
    <definedName name="DDC" localSheetId="2">#REF!</definedName>
    <definedName name="DDC数量" localSheetId="2">#REF!</definedName>
    <definedName name="Ddd" localSheetId="2">#REF!</definedName>
    <definedName name="E" localSheetId="2">EVALUATE(#REF!)</definedName>
    <definedName name="E." localSheetId="2">#REF!</definedName>
    <definedName name="E.1" localSheetId="2">#REF!</definedName>
    <definedName name="E.2" localSheetId="2">#REF!</definedName>
    <definedName name="E.3" localSheetId="2">#REF!</definedName>
    <definedName name="ee" localSheetId="2">EVALUATE(#REF!)</definedName>
    <definedName name="Element" localSheetId="2">#REF!</definedName>
    <definedName name="EQAG" localSheetId="2">#REF!</definedName>
    <definedName name="EQUI" localSheetId="2">#REF!</definedName>
    <definedName name="EQUIPMENT" localSheetId="2">#REF!</definedName>
    <definedName name="EVALUATE" localSheetId="2">#REF!</definedName>
    <definedName name="E数量" localSheetId="2">#REF!</definedName>
    <definedName name="F." localSheetId="2">#REF!</definedName>
    <definedName name="fadfadsfadf" localSheetId="2" hidden="1">#REF!</definedName>
    <definedName name="ff" localSheetId="2">EVALUATE(#REF!)</definedName>
    <definedName name="FM.1" localSheetId="2">#REF!</definedName>
    <definedName name="FM1.1" localSheetId="2">#REF!</definedName>
    <definedName name="FM1.2" localSheetId="2">#REF!</definedName>
    <definedName name="FM1.3" localSheetId="2">#REF!</definedName>
    <definedName name="FM1.4" localSheetId="2">#REF!</definedName>
    <definedName name="FM1.5" localSheetId="2">#REF!</definedName>
    <definedName name="FM1.6" localSheetId="2">#REF!</definedName>
    <definedName name="FM1.7" localSheetId="2">#REF!</definedName>
    <definedName name="FM2.1" localSheetId="2">#REF!</definedName>
    <definedName name="FM2.2" localSheetId="2">#REF!</definedName>
    <definedName name="FM2.3" localSheetId="2">#REF!</definedName>
    <definedName name="G" localSheetId="2">EVALUATE(#REF!)</definedName>
    <definedName name="G." localSheetId="2">#REF!</definedName>
    <definedName name="GC.1" localSheetId="2">#REF!</definedName>
    <definedName name="gg" localSheetId="2">EVALUATE(#REF!)</definedName>
    <definedName name="gggggggggggggg" localSheetId="2">#REF!</definedName>
    <definedName name="H." localSheetId="2">#REF!</definedName>
    <definedName name="HDE_P8_G030" localSheetId="2">#REF!</definedName>
    <definedName name="HM1.1" localSheetId="2">#REF!</definedName>
    <definedName name="HM2.1" localSheetId="2">#REF!</definedName>
    <definedName name="hui" localSheetId="2">EVALUATE(#REF!)</definedName>
    <definedName name="i" localSheetId="2">EVALUATE(#REF!)</definedName>
    <definedName name="j" localSheetId="2">EVALUATE(SUBSTITUTE(SUBSTITUTE(#REF!,"[","*ISTEXT(""["),"]","]"")"))</definedName>
    <definedName name="JS" localSheetId="2">EVALUATE(#REF!)</definedName>
    <definedName name="Ka" localSheetId="2">#REF!</definedName>
    <definedName name="LBY1.1" localSheetId="2">#REF!</definedName>
    <definedName name="LBY1.2" localSheetId="2">#REF!</definedName>
    <definedName name="LBY1.3" localSheetId="2">#REF!</definedName>
    <definedName name="LBY2.1" localSheetId="2">#REF!</definedName>
    <definedName name="LBY2.2" localSheetId="2">#REF!</definedName>
    <definedName name="LBY2.3" localSheetId="2">#REF!</definedName>
    <definedName name="LBY2.4" localSheetId="2">#REF!</definedName>
    <definedName name="LBY2.5" localSheetId="2">#REF!</definedName>
    <definedName name="LBY2.6" localSheetId="2">#REF!</definedName>
    <definedName name="LC.1" localSheetId="2">#REF!</definedName>
    <definedName name="LC.10" localSheetId="2">#REF!</definedName>
    <definedName name="LC.11" localSheetId="2">#REF!</definedName>
    <definedName name="LC.12" localSheetId="2">#REF!</definedName>
    <definedName name="LC.13" localSheetId="2">#REF!</definedName>
    <definedName name="LC.14" localSheetId="2">#REF!</definedName>
    <definedName name="LC.1a" localSheetId="2">#REF!</definedName>
    <definedName name="LC.1b" localSheetId="2">#REF!</definedName>
    <definedName name="LC.2" localSheetId="2">#REF!</definedName>
    <definedName name="LC.3" localSheetId="2">#REF!</definedName>
    <definedName name="LC.3a" localSheetId="2">#REF!</definedName>
    <definedName name="LC.4" localSheetId="2">#REF!</definedName>
    <definedName name="LC.5" localSheetId="2">#REF!</definedName>
    <definedName name="LC.5a" localSheetId="2">#REF!</definedName>
    <definedName name="LC.6" localSheetId="2">#REF!</definedName>
    <definedName name="LC.7" localSheetId="2">#REF!</definedName>
    <definedName name="LC.7a" localSheetId="2">#REF!</definedName>
    <definedName name="LC.8" localSheetId="2">#REF!</definedName>
    <definedName name="LC.9" localSheetId="2">#REF!</definedName>
    <definedName name="LC1.1" localSheetId="2">#REF!</definedName>
    <definedName name="LC1.10" localSheetId="2">#REF!</definedName>
    <definedName name="LC1.11" localSheetId="2">#REF!</definedName>
    <definedName name="LC1.12" localSheetId="2">#REF!</definedName>
    <definedName name="LC1.2" localSheetId="2">#REF!</definedName>
    <definedName name="LC1.3" localSheetId="2">#REF!</definedName>
    <definedName name="LC1.4" localSheetId="2">#REF!</definedName>
    <definedName name="LC1.5" localSheetId="2">#REF!</definedName>
    <definedName name="LC1.6" localSheetId="2">#REF!</definedName>
    <definedName name="LC1.7" localSheetId="2">#REF!</definedName>
    <definedName name="LC1.8" localSheetId="2">#REF!</definedName>
    <definedName name="LC1.9" localSheetId="2">#REF!</definedName>
    <definedName name="LC2.1" localSheetId="2">#REF!</definedName>
    <definedName name="LC2.10" localSheetId="2">#REF!</definedName>
    <definedName name="LC2.11" localSheetId="2">#REF!</definedName>
    <definedName name="LC2.12" localSheetId="2">#REF!</definedName>
    <definedName name="LC2.2" localSheetId="2">#REF!</definedName>
    <definedName name="LC2.3" localSheetId="2">#REF!</definedName>
    <definedName name="LC2.4" localSheetId="2">#REF!</definedName>
    <definedName name="LC2.5" localSheetId="2">#REF!</definedName>
    <definedName name="LC2.6" localSheetId="2">#REF!</definedName>
    <definedName name="LC2.7" localSheetId="2">#REF!</definedName>
    <definedName name="LC2.8" localSheetId="2">#REF!</definedName>
    <definedName name="LC2.9" localSheetId="2">#REF!</definedName>
    <definedName name="LM.1" localSheetId="2">#REF!</definedName>
    <definedName name="LM.2" localSheetId="2">#REF!</definedName>
    <definedName name="LM1.1" localSheetId="2">#REF!</definedName>
    <definedName name="LM1.2" localSheetId="2">#REF!</definedName>
    <definedName name="LM1.3" localSheetId="2">#REF!</definedName>
    <definedName name="LM1.4" localSheetId="2">#REF!</definedName>
    <definedName name="LM2.1" localSheetId="2">#REF!</definedName>
    <definedName name="LMC.1" localSheetId="2">#REF!</definedName>
    <definedName name="LMC2.1" localSheetId="2">#REF!</definedName>
    <definedName name="LMC2.2" localSheetId="2">#REF!</definedName>
    <definedName name="m" localSheetId="2">EVALUATE(#REF!)</definedName>
    <definedName name="M.1" localSheetId="2">#REF!</definedName>
    <definedName name="m²" localSheetId="2">#REF!</definedName>
    <definedName name="mj_1" localSheetId="2">#REF!</definedName>
    <definedName name="mj_2" localSheetId="2">#REF!</definedName>
    <definedName name="MM1.1" localSheetId="2">#REF!</definedName>
    <definedName name="MM2.1" localSheetId="2">#REF!</definedName>
    <definedName name="n" localSheetId="2">EVALUATE(#REF!)</definedName>
    <definedName name="n_1" localSheetId="2">EVALUATE(#REF!)</definedName>
    <definedName name="n_1_1" localSheetId="2">EVALUATE(#REF!)</definedName>
    <definedName name="n_1_1_1" localSheetId="2">EVALUATE(#REF!)</definedName>
    <definedName name="n_1_2" localSheetId="2">EVALUATE(#REF!)</definedName>
    <definedName name="n_2" localSheetId="2">EVALUATE(#REF!)</definedName>
    <definedName name="n_2_1" localSheetId="2">EVALUATE(#REF!)</definedName>
    <definedName name="n_2_1_1" localSheetId="2">EVALUATE(#REF!)</definedName>
    <definedName name="n_2_2" localSheetId="2">EVALUATE(#REF!)</definedName>
    <definedName name="n_3" localSheetId="2">EVALUATE(#REF!)</definedName>
    <definedName name="n_3_1" localSheetId="2">EVALUATE(#REF!)</definedName>
    <definedName name="n_4" localSheetId="2">EVALUATE(#REF!)</definedName>
    <definedName name="o" localSheetId="2">#REF!</definedName>
    <definedName name="OCON" localSheetId="2">#REF!</definedName>
    <definedName name="OCQU" localSheetId="2">#REF!</definedName>
    <definedName name="OEQ" localSheetId="2">#REF!</definedName>
    <definedName name="OQU" localSheetId="2">#REF!</definedName>
    <definedName name="Pc" localSheetId="2">#REF!</definedName>
    <definedName name="Print_Area_MI" localSheetId="2">#REF!</definedName>
    <definedName name="_xlnm.Print_Titles" localSheetId="2" hidden="1">甲定品牌一览表!$2:$2</definedName>
    <definedName name="qq" localSheetId="2">#REF!</definedName>
    <definedName name="qu" localSheetId="2">#REF!</definedName>
    <definedName name="quan" localSheetId="2">#REF!</definedName>
    <definedName name="QUJ" localSheetId="2">#REF!</definedName>
    <definedName name="QUU" localSheetId="2">#REF!</definedName>
    <definedName name="qwq" localSheetId="2">#REF!</definedName>
    <definedName name="resulate" localSheetId="2">EVALUATE(#REF!)</definedName>
    <definedName name="result" localSheetId="2">EVALUATE(#REF!)</definedName>
    <definedName name="result10" localSheetId="2">EVALUATE(#REF!)</definedName>
    <definedName name="result11" localSheetId="2">EVALUATE(#REF!)</definedName>
    <definedName name="result14" localSheetId="2">EVALUATE(#REF!)</definedName>
    <definedName name="result15" localSheetId="2">EVALUATE(#REF!)</definedName>
    <definedName name="result3" localSheetId="2">EVALUATE(#REF!)</definedName>
    <definedName name="sdafsd" localSheetId="2">#REF!</definedName>
    <definedName name="sdsad" localSheetId="2">#REF!</definedName>
    <definedName name="SENSER" localSheetId="2">#REF!</definedName>
    <definedName name="SENSER数量" localSheetId="2">#REF!</definedName>
    <definedName name="series01" localSheetId="2">#REF!</definedName>
    <definedName name="series02" localSheetId="2">#REF!</definedName>
    <definedName name="series03" localSheetId="2">#REF!</definedName>
    <definedName name="series04" localSheetId="2">#REF!</definedName>
    <definedName name="series05" localSheetId="2">#REF!</definedName>
    <definedName name="series06" localSheetId="2">#REF!</definedName>
    <definedName name="series07" localSheetId="2">#REF!</definedName>
    <definedName name="series08" localSheetId="2">#REF!</definedName>
    <definedName name="series09" localSheetId="2">#REF!</definedName>
    <definedName name="series10" localSheetId="2">#REF!</definedName>
    <definedName name="series18" localSheetId="2">#REF!</definedName>
    <definedName name="ss" localSheetId="2">EVALUATE(#REF!)</definedName>
    <definedName name="t" localSheetId="2">EVALUATE(#REF!)</definedName>
    <definedName name="TLC1.1" localSheetId="2">#REF!</definedName>
    <definedName name="TLC1.2" localSheetId="2">#REF!</definedName>
    <definedName name="TLC2.1" localSheetId="2">#REF!</definedName>
    <definedName name="TLM1.1" localSheetId="2">#REF!</definedName>
    <definedName name="TLM1.2" localSheetId="2">#REF!</definedName>
    <definedName name="TLM2.1" localSheetId="2">#REF!</definedName>
    <definedName name="UFPrn20040708090526" localSheetId="2">#REF!</definedName>
    <definedName name="val" localSheetId="2">EVALUATE(#REF!)</definedName>
    <definedName name="VV" localSheetId="2">EVALUATE(#REF!)</definedName>
    <definedName name="W" localSheetId="2">EVALUATE(#REF!)</definedName>
    <definedName name="w0" localSheetId="2">#REF!</definedName>
    <definedName name="wwwww" localSheetId="2">EVALUATE(#REF!)</definedName>
    <definedName name="x" localSheetId="2">EVALUATE(SUBSTITUTE(SUBSTITUTE(#REF!,"[","*ISTEXT(""["),"]","]"")"))</definedName>
    <definedName name="X1_3栋水电预埋００_Sheet1_List" localSheetId="2">#REF!</definedName>
    <definedName name="XLRPARAMS_BZSJ" localSheetId="2" hidden="1">#REF!</definedName>
    <definedName name="XLRPARAMS_FDDBR" localSheetId="2" hidden="1">#REF!</definedName>
    <definedName name="XLRPARAMS_JSDW" localSheetId="2" hidden="1">#REF!</definedName>
    <definedName name="XLRPARAMS_TBR" localSheetId="2" hidden="1">#REF!</definedName>
    <definedName name="XLRPARAMS_TBZJ" localSheetId="2" hidden="1">#REF!</definedName>
    <definedName name="XLRPARAMS_TBZJDX" localSheetId="2" hidden="1">#REF!</definedName>
    <definedName name="xvs" localSheetId="2">#REF!</definedName>
    <definedName name="Z" localSheetId="2">EVALUATE(#REF!)</definedName>
    <definedName name="zxd" localSheetId="2">#REF!</definedName>
    <definedName name="μs" localSheetId="2">#REF!</definedName>
    <definedName name="μs1" localSheetId="2">#REF!</definedName>
    <definedName name="板横长" localSheetId="2">EVALUATE(#REF!)</definedName>
    <definedName name="板厚" localSheetId="2">#REF!</definedName>
    <definedName name="板纵长" localSheetId="2">EVALUATE(#REF!)</definedName>
    <definedName name="标高" localSheetId="2">#REF!</definedName>
    <definedName name="标题代号" localSheetId="2">#REF!</definedName>
    <definedName name="表四" localSheetId="2">EVALUATE(#REF!)</definedName>
    <definedName name="玻璃规格" localSheetId="2">#REF!</definedName>
    <definedName name="玻璃索引" localSheetId="2">#REF!</definedName>
    <definedName name="不利分格高" localSheetId="2">#REF!</definedName>
    <definedName name="不利风格宽" localSheetId="2">#REF!</definedName>
    <definedName name="材料报出价" localSheetId="2">#REF!</definedName>
    <definedName name="材料成本价" localSheetId="2">#REF!</definedName>
    <definedName name="材料单" localSheetId="2">#REF!</definedName>
    <definedName name="材料放大系数" localSheetId="2">#REF!</definedName>
    <definedName name="材料清单" localSheetId="2">OFFSET(#REF!,1,MATCH(#REF!,#REF!,0)-1,COUNTA(OFFSET(#REF!,1,MATCH(#REF!,#REF!,0)-1,500,1)),1)</definedName>
    <definedName name="层高" localSheetId="2">#REF!</definedName>
    <definedName name="层数" localSheetId="2">#REF!</definedName>
    <definedName name="潮阳水电单价" localSheetId="2">#REF!</definedName>
    <definedName name="承台含桩长" localSheetId="2">#REF!</definedName>
    <definedName name="冲切单表尾" localSheetId="2">#REF!</definedName>
    <definedName name="冲切合计" localSheetId="2">#REF!</definedName>
    <definedName name="抽芯1" localSheetId="2">#REF!</definedName>
    <definedName name="抽芯10" localSheetId="2">#REF!</definedName>
    <definedName name="抽芯11" localSheetId="2">#REF!</definedName>
    <definedName name="抽芯12" localSheetId="2">#REF!</definedName>
    <definedName name="抽芯13" localSheetId="2">#REF!</definedName>
    <definedName name="抽芯2" localSheetId="2">#REF!</definedName>
    <definedName name="抽芯3" localSheetId="2">#REF!</definedName>
    <definedName name="抽芯4" localSheetId="2">#REF!</definedName>
    <definedName name="抽芯5" localSheetId="2">#REF!</definedName>
    <definedName name="抽芯6" localSheetId="2">#REF!</definedName>
    <definedName name="抽芯7" localSheetId="2">#REF!</definedName>
    <definedName name="抽芯8" localSheetId="2">#REF!</definedName>
    <definedName name="抽芯9" localSheetId="2">#REF!</definedName>
    <definedName name="窗护栏" localSheetId="2">#REF!</definedName>
    <definedName name="粗糙索引" localSheetId="2">#REF!</definedName>
    <definedName name="措施" localSheetId="2">#REF!</definedName>
    <definedName name="措施费汇总表" localSheetId="2">EVALUATE(#REF!)</definedName>
    <definedName name="代码" localSheetId="2">IF(#REF!="","",COUNTA(#REF!))</definedName>
    <definedName name="单边工作面宽" localSheetId="2">#REF!</definedName>
    <definedName name="单价101" localSheetId="2">#REF!</definedName>
    <definedName name="单价102" localSheetId="2">#REF!</definedName>
    <definedName name="单价103" localSheetId="2">#REF!</definedName>
    <definedName name="单价104" localSheetId="2">#REF!</definedName>
    <definedName name="单价105" localSheetId="2">#REF!</definedName>
    <definedName name="单价106" localSheetId="2">#REF!</definedName>
    <definedName name="单价107" localSheetId="2">#REF!</definedName>
    <definedName name="单价108" localSheetId="2">#REF!</definedName>
    <definedName name="单价109" localSheetId="2">#REF!</definedName>
    <definedName name="单价2001" localSheetId="2">#REF!</definedName>
    <definedName name="单价2002" localSheetId="2">#REF!</definedName>
    <definedName name="单价2003" localSheetId="2">#REF!</definedName>
    <definedName name="单价2004" localSheetId="2">#REF!</definedName>
    <definedName name="单价2005" localSheetId="2">#REF!</definedName>
    <definedName name="单价20050" localSheetId="2">#REF!</definedName>
    <definedName name="单价2006" localSheetId="2">#REF!</definedName>
    <definedName name="单价2007" localSheetId="2">#REF!</definedName>
    <definedName name="单价2008" localSheetId="2">#REF!</definedName>
    <definedName name="单价2009" localSheetId="2">#REF!</definedName>
    <definedName name="单价201" localSheetId="2">#REF!</definedName>
    <definedName name="单价2010" localSheetId="2">#REF!</definedName>
    <definedName name="单价2011" localSheetId="2">#REF!</definedName>
    <definedName name="单价2012" localSheetId="2">#REF!</definedName>
    <definedName name="单价2013" localSheetId="2">#REF!</definedName>
    <definedName name="单价2014" localSheetId="2">#REF!</definedName>
    <definedName name="单价2015" localSheetId="2">#REF!</definedName>
    <definedName name="单价2016" localSheetId="2">#REF!</definedName>
    <definedName name="单价2017" localSheetId="2">#REF!</definedName>
    <definedName name="单价2018" localSheetId="2">#REF!</definedName>
    <definedName name="单价2019" localSheetId="2">#REF!</definedName>
    <definedName name="单价202" localSheetId="2">#REF!</definedName>
    <definedName name="单价2020" localSheetId="2">#REF!</definedName>
    <definedName name="单价2021" localSheetId="2">#REF!</definedName>
    <definedName name="单价2022" localSheetId="2">#REF!</definedName>
    <definedName name="单价2023" localSheetId="2">#REF!</definedName>
    <definedName name="单价2024" localSheetId="2">#REF!</definedName>
    <definedName name="单价2025" localSheetId="2">#REF!</definedName>
    <definedName name="单价2026" localSheetId="2">#REF!</definedName>
    <definedName name="单价2027" localSheetId="2">#REF!</definedName>
    <definedName name="单价2028" localSheetId="2">#REF!</definedName>
    <definedName name="单价2029" localSheetId="2">#REF!</definedName>
    <definedName name="单价203" localSheetId="2">#REF!</definedName>
    <definedName name="单价2030" localSheetId="2">#REF!</definedName>
    <definedName name="单价2031" localSheetId="2">#REF!</definedName>
    <definedName name="单价2032" localSheetId="2">#REF!</definedName>
    <definedName name="单价2033" localSheetId="2">#REF!</definedName>
    <definedName name="单价2034" localSheetId="2">#REF!</definedName>
    <definedName name="单价2035" localSheetId="2">#REF!</definedName>
    <definedName name="单价2036" localSheetId="2">#REF!</definedName>
    <definedName name="单价2037" localSheetId="2">#REF!</definedName>
    <definedName name="单价2038" localSheetId="2">#REF!</definedName>
    <definedName name="单价2039" localSheetId="2">#REF!</definedName>
    <definedName name="单价204" localSheetId="2">#REF!</definedName>
    <definedName name="单价2040" localSheetId="2">#REF!</definedName>
    <definedName name="单价2041" localSheetId="2">#REF!</definedName>
    <definedName name="单价205" localSheetId="2">#REF!</definedName>
    <definedName name="单价2050" localSheetId="2">#REF!</definedName>
    <definedName name="单价206" localSheetId="2">#REF!</definedName>
    <definedName name="单价207" localSheetId="2">#REF!</definedName>
    <definedName name="单价208" localSheetId="2">#REF!</definedName>
    <definedName name="单价209" localSheetId="2">#REF!</definedName>
    <definedName name="单价210" localSheetId="2">#REF!</definedName>
    <definedName name="单价211" localSheetId="2">#REF!</definedName>
    <definedName name="单价212" localSheetId="2">#REF!</definedName>
    <definedName name="单价213" localSheetId="2">#REF!</definedName>
    <definedName name="单价214" localSheetId="2">#REF!</definedName>
    <definedName name="单价215" localSheetId="2">#REF!</definedName>
    <definedName name="单价216" localSheetId="2">#REF!</definedName>
    <definedName name="单价217" localSheetId="2">#REF!</definedName>
    <definedName name="单价2171" localSheetId="2">#REF!</definedName>
    <definedName name="单价218" localSheetId="2">#REF!</definedName>
    <definedName name="单价219" localSheetId="2">#REF!</definedName>
    <definedName name="单价220" localSheetId="2">#REF!</definedName>
    <definedName name="单价221" localSheetId="2">#REF!</definedName>
    <definedName name="单价222" localSheetId="2">#REF!</definedName>
    <definedName name="单价223" localSheetId="2">#REF!</definedName>
    <definedName name="单价224" localSheetId="2">#REF!</definedName>
    <definedName name="单价225" localSheetId="2">#REF!</definedName>
    <definedName name="单价226" localSheetId="2">#REF!</definedName>
    <definedName name="单价227" localSheetId="2">#REF!</definedName>
    <definedName name="单价228" localSheetId="2">#REF!</definedName>
    <definedName name="单价229" localSheetId="2">#REF!</definedName>
    <definedName name="单价230" localSheetId="2">#REF!</definedName>
    <definedName name="单价231" localSheetId="2">#REF!</definedName>
    <definedName name="单价234" localSheetId="2">#REF!</definedName>
    <definedName name="单价235" localSheetId="2">#REF!</definedName>
    <definedName name="单价236" localSheetId="2">#REF!</definedName>
    <definedName name="单价237" localSheetId="2">#REF!</definedName>
    <definedName name="单价238" localSheetId="2">#REF!</definedName>
    <definedName name="单价239" localSheetId="2">#REF!</definedName>
    <definedName name="单价2391" localSheetId="2">#REF!</definedName>
    <definedName name="单价240" localSheetId="2">#REF!</definedName>
    <definedName name="单价241" localSheetId="2">#REF!</definedName>
    <definedName name="单价242" localSheetId="2">#REF!</definedName>
    <definedName name="单价243" localSheetId="2">#REF!</definedName>
    <definedName name="单价244" localSheetId="2">#REF!</definedName>
    <definedName name="单价245" localSheetId="2">#REF!</definedName>
    <definedName name="单价246" localSheetId="2">#REF!</definedName>
    <definedName name="单价247" localSheetId="2">#REF!</definedName>
    <definedName name="单价248" localSheetId="2">#REF!</definedName>
    <definedName name="单价249" localSheetId="2">#REF!</definedName>
    <definedName name="单价250" localSheetId="2">#REF!</definedName>
    <definedName name="单价251" localSheetId="2">#REF!</definedName>
    <definedName name="单价254" localSheetId="2">#REF!</definedName>
    <definedName name="单价255" localSheetId="2">#REF!</definedName>
    <definedName name="单价256" localSheetId="2">#REF!</definedName>
    <definedName name="单价257" localSheetId="2">#REF!</definedName>
    <definedName name="单价258" localSheetId="2">#REF!</definedName>
    <definedName name="单价259" localSheetId="2">#REF!</definedName>
    <definedName name="单价281" localSheetId="2">#REF!</definedName>
    <definedName name="单价282" localSheetId="2">#REF!</definedName>
    <definedName name="单价283" localSheetId="2">#REF!</definedName>
    <definedName name="单价284" localSheetId="2">#REF!</definedName>
    <definedName name="单价285" localSheetId="2">#REF!</definedName>
    <definedName name="单价286" localSheetId="2">#REF!</definedName>
    <definedName name="单价287" localSheetId="2">#REF!</definedName>
    <definedName name="单价301" localSheetId="2">#REF!</definedName>
    <definedName name="单价302" localSheetId="2">#REF!</definedName>
    <definedName name="单价303" localSheetId="2">#REF!</definedName>
    <definedName name="单价304" localSheetId="2">#REF!</definedName>
    <definedName name="单价305" localSheetId="2">#REF!</definedName>
    <definedName name="单价306" localSheetId="2">#REF!</definedName>
    <definedName name="单价307" localSheetId="2">#REF!</definedName>
    <definedName name="单价308" localSheetId="2">#REF!</definedName>
    <definedName name="单价309" localSheetId="2">#REF!</definedName>
    <definedName name="单价310" localSheetId="2">#REF!</definedName>
    <definedName name="单价311" localSheetId="2">#REF!</definedName>
    <definedName name="单价312" localSheetId="2">#REF!</definedName>
    <definedName name="单价313" localSheetId="2">#REF!</definedName>
    <definedName name="单价314" localSheetId="2">#REF!</definedName>
    <definedName name="单价315" localSheetId="2">#REF!</definedName>
    <definedName name="单价401" localSheetId="2">#REF!</definedName>
    <definedName name="单价501" localSheetId="2">#REF!</definedName>
    <definedName name="单价502" localSheetId="2">#REF!</definedName>
    <definedName name="单价503" localSheetId="2">#REF!</definedName>
    <definedName name="单价504" localSheetId="2">#REF!</definedName>
    <definedName name="单价505" localSheetId="2">#REF!</definedName>
    <definedName name="单价506" localSheetId="2">#REF!</definedName>
    <definedName name="单价507" localSheetId="2">#REF!</definedName>
    <definedName name="单价508" localSheetId="2">#REF!</definedName>
    <definedName name="单价509" localSheetId="2">#REF!</definedName>
    <definedName name="单价510" localSheetId="2">#REF!</definedName>
    <definedName name="单价511" localSheetId="2">#REF!</definedName>
    <definedName name="单价601" localSheetId="2">#REF!</definedName>
    <definedName name="单价602" localSheetId="2">#REF!</definedName>
    <definedName name="单价603" localSheetId="2">#REF!</definedName>
    <definedName name="单价606" localSheetId="2">#REF!</definedName>
    <definedName name="单价607" localSheetId="2">#REF!</definedName>
    <definedName name="单价608" localSheetId="2">#REF!</definedName>
    <definedName name="单价609" localSheetId="2">#REF!</definedName>
    <definedName name="单价610" localSheetId="2">#REF!</definedName>
    <definedName name="单价611" localSheetId="2">#REF!</definedName>
    <definedName name="单价612" localSheetId="2">#REF!</definedName>
    <definedName name="单价613" localSheetId="2">#REF!</definedName>
    <definedName name="单价614" localSheetId="2">#REF!</definedName>
    <definedName name="单价615" localSheetId="2">#REF!</definedName>
    <definedName name="单价616" localSheetId="2">#REF!</definedName>
    <definedName name="单价621" localSheetId="2">#REF!</definedName>
    <definedName name="单价622" localSheetId="2">#REF!</definedName>
    <definedName name="单价623" localSheetId="2">#REF!</definedName>
    <definedName name="单价631" localSheetId="2">#REF!</definedName>
    <definedName name="单价632" localSheetId="2">#REF!</definedName>
    <definedName name="单价633" localSheetId="2">#REF!</definedName>
    <definedName name="单价634" localSheetId="2">#REF!</definedName>
    <definedName name="单价635" localSheetId="2">#REF!</definedName>
    <definedName name="单价636" localSheetId="2">#REF!</definedName>
    <definedName name="单价637" localSheetId="2">#REF!</definedName>
    <definedName name="单价638" localSheetId="2">#REF!</definedName>
    <definedName name="单价639" localSheetId="2">#REF!</definedName>
    <definedName name="单价645" localSheetId="2">#REF!</definedName>
    <definedName name="单价646" localSheetId="2">#REF!</definedName>
    <definedName name="单价647" localSheetId="2">#REF!</definedName>
    <definedName name="单价648" localSheetId="2">#REF!</definedName>
    <definedName name="单价649" localSheetId="2">#REF!</definedName>
    <definedName name="单价661" localSheetId="2">#REF!</definedName>
    <definedName name="单价662" localSheetId="2">#REF!</definedName>
    <definedName name="单价663" localSheetId="2">#REF!</definedName>
    <definedName name="单价664" localSheetId="2">#REF!</definedName>
    <definedName name="单价665" localSheetId="2">#REF!</definedName>
    <definedName name="单价666" localSheetId="2">#REF!</definedName>
    <definedName name="单价701" localSheetId="2">#REF!</definedName>
    <definedName name="单价703" localSheetId="2">#REF!</definedName>
    <definedName name="单价704" localSheetId="2">#REF!</definedName>
    <definedName name="单价705" localSheetId="2">#REF!</definedName>
    <definedName name="单价706" localSheetId="2">#REF!</definedName>
    <definedName name="单价711" localSheetId="2">#REF!</definedName>
    <definedName name="单价716" localSheetId="2">#REF!</definedName>
    <definedName name="单价721" localSheetId="2">#REF!</definedName>
    <definedName name="单价722" localSheetId="2">#REF!</definedName>
    <definedName name="单价723" localSheetId="2">#REF!</definedName>
    <definedName name="单价724" localSheetId="2">#REF!</definedName>
    <definedName name="单价725" localSheetId="2">#REF!</definedName>
    <definedName name="单价726" localSheetId="2">#REF!</definedName>
    <definedName name="单价727" localSheetId="2">#REF!</definedName>
    <definedName name="单价728" localSheetId="2">#REF!</definedName>
    <definedName name="单价741" localSheetId="2">#REF!</definedName>
    <definedName name="单价742" localSheetId="2">#REF!</definedName>
    <definedName name="单价743" localSheetId="2">#REF!</definedName>
    <definedName name="单价744" localSheetId="2">#REF!</definedName>
    <definedName name="单价745" localSheetId="2">#REF!</definedName>
    <definedName name="单价801" localSheetId="2">#REF!</definedName>
    <definedName name="单价802" localSheetId="2">#REF!</definedName>
    <definedName name="单价803" localSheetId="2">#REF!</definedName>
    <definedName name="单价804" localSheetId="2">#REF!</definedName>
    <definedName name="单价805" localSheetId="2">#REF!</definedName>
    <definedName name="单价806" localSheetId="2">#REF!</definedName>
    <definedName name="单价821" localSheetId="2">#REF!</definedName>
    <definedName name="单价822" localSheetId="2">#REF!</definedName>
    <definedName name="单价823" localSheetId="2">#REF!</definedName>
    <definedName name="单价824" localSheetId="2">#REF!</definedName>
    <definedName name="单价825" localSheetId="2">#REF!</definedName>
    <definedName name="单价826" localSheetId="2">#REF!</definedName>
    <definedName name="单价827" localSheetId="2">#REF!</definedName>
    <definedName name="单价828" localSheetId="2">#REF!</definedName>
    <definedName name="单价829" localSheetId="2">#REF!</definedName>
    <definedName name="地方" localSheetId="2">EVALUATE(#REF!)</definedName>
    <definedName name="地坪厚度" localSheetId="2">#REF!</definedName>
    <definedName name="地震烈度" localSheetId="2">#REF!</definedName>
    <definedName name="的" localSheetId="2">#REF!</definedName>
    <definedName name="电" localSheetId="2">EVALUATE(#REF!)</definedName>
    <definedName name="电气线路" localSheetId="2">EVALUATE(#REF!)</definedName>
    <definedName name="电设1" localSheetId="2">EVALUATE(#REF!)</definedName>
    <definedName name="电设2" localSheetId="2">EVALUATE(#REF!)</definedName>
    <definedName name="电设3" localSheetId="2">EVALUATE(#REF!)</definedName>
    <definedName name="垫层单边突出宽" localSheetId="2">#REF!</definedName>
    <definedName name="垫层厚" localSheetId="2">#REF!</definedName>
    <definedName name="垫层厚度" localSheetId="2">#REF!</definedName>
    <definedName name="垫层突出单边宽" localSheetId="2">#REF!</definedName>
    <definedName name="调正" localSheetId="2">#REF!</definedName>
    <definedName name="定额编号前缀" localSheetId="2">IF(#REF!="","",VLOOKUP(#REF!,#REF!,2,0))</definedName>
    <definedName name="栋号" localSheetId="2">#REF!</definedName>
    <definedName name="断桥含量" localSheetId="2">#REF!</definedName>
    <definedName name="呃呃" localSheetId="2">#REF!</definedName>
    <definedName name="二" localSheetId="2">EVALUATE(#REF!)</definedName>
    <definedName name="防雷" localSheetId="2">EVALUATE(#REF!)</definedName>
    <definedName name="房建总清单" localSheetId="2">#REF!</definedName>
    <definedName name="放大的" localSheetId="2">#REF!</definedName>
    <definedName name="放到色" localSheetId="2">#REF!</definedName>
    <definedName name="放坡" localSheetId="2">#REF!</definedName>
    <definedName name="飞" localSheetId="2">EVALUATE(#REF!)</definedName>
    <definedName name="分摊序号" localSheetId="2">VLOOKUP(LOOKUP(9E+307,#REF!),#REF!,2,FALSE)</definedName>
    <definedName name="附加赛" localSheetId="2">#REF!</definedName>
    <definedName name="附件订购单" localSheetId="2">#REF!</definedName>
    <definedName name="富" localSheetId="2">#REF!</definedName>
    <definedName name="钢12" localSheetId="2">#REF!</definedName>
    <definedName name="钢3" localSheetId="2">#REF!</definedName>
    <definedName name="钢筋砼部分" localSheetId="2">#REF!</definedName>
    <definedName name="钢筋砼差价" localSheetId="2">#REF!</definedName>
    <definedName name="钢筋砼价" localSheetId="2">#REF!</definedName>
    <definedName name="钢筋弯钩长度" localSheetId="2">#REF!</definedName>
    <definedName name="高度变化系数" localSheetId="2">#REF!</definedName>
    <definedName name="格式" localSheetId="2">#REF!</definedName>
    <definedName name="各产品类型目标成本表" localSheetId="2">#REF!</definedName>
    <definedName name="工程编号" localSheetId="2">#REF!</definedName>
    <definedName name="工程名称" localSheetId="2">#REF!</definedName>
    <definedName name="工艺代号表" localSheetId="2">#REF!</definedName>
    <definedName name="工艺单标题" localSheetId="2">#REF!</definedName>
    <definedName name="工作面单边宽" localSheetId="2">#REF!</definedName>
    <definedName name="公式" localSheetId="2">EVALUATE(#REF!)</definedName>
    <definedName name="公摊系数10栋" localSheetId="2">#REF!</definedName>
    <definedName name="公摊系数1栋" localSheetId="2">#REF!</definedName>
    <definedName name="公摊系数2栋" localSheetId="2">#REF!</definedName>
    <definedName name="公摊系数3栋" localSheetId="2">#REF!</definedName>
    <definedName name="公摊系数4栋" localSheetId="2">#REF!</definedName>
    <definedName name="公摊系数5栋" localSheetId="2">#REF!</definedName>
    <definedName name="公摊系数6栋" localSheetId="2">#REF!</definedName>
    <definedName name="公摊系数7栋" localSheetId="2">#REF!</definedName>
    <definedName name="公摊系数8栋" localSheetId="2">#REF!</definedName>
    <definedName name="公摊系数9栋" localSheetId="2">#REF!</definedName>
    <definedName name="供应商" localSheetId="2">#REF!</definedName>
    <definedName name="国际" localSheetId="2">EVALUATE(#REF!)</definedName>
    <definedName name="含量2" localSheetId="2">#REF!</definedName>
    <definedName name="合计1" localSheetId="2">EVALUATE(#REF!)</definedName>
    <definedName name="合计工程量" localSheetId="2">IF(#REF!="","",ROUND(SUMIF(#REF!,#REF!,#REF!),2))</definedName>
    <definedName name="合同变更查询列表" localSheetId="2">#REF!</definedName>
    <definedName name="护栏" localSheetId="2">#REF!</definedName>
    <definedName name="华泰单价" localSheetId="2">#REF!</definedName>
    <definedName name="华西单价" localSheetId="2">#REF!</definedName>
    <definedName name="汇率" localSheetId="2">#REF!</definedName>
    <definedName name="汇总表单位" localSheetId="2">IF(#REF!="","",VLOOKUP(#REF!,#REF!,4,0))</definedName>
    <definedName name="汇总表分项工程名称" localSheetId="2">IF(#REF!="","",VLOOKUP(#REF!,#REF!,5,0))</definedName>
    <definedName name="汇总表工程量" localSheetId="2">IF(#REF!="","",VLOOKUP(#REF!,#REF!,3,0))</definedName>
    <definedName name="汇总区域上定位" localSheetId="2">MATCH(#REF!,#REF!,0)+MATCH("*材料*",OFFSET(#REF!,MATCH(#REF!,#REF!,0),1,1000,1),0)</definedName>
    <definedName name="汇总区域下定位" localSheetId="2">MATCH("*区域定位*",OFFSET(#REF!,MATCH(#REF!,#REF!,0),1,1000,1),0)-MATCH("*材料*",OFFSET(#REF!,MATCH(#REF!,#REF!,0),1,1000,1),0)-1</definedName>
    <definedName name="基本数据1" localSheetId="2">EVALUATE(#REF!)</definedName>
    <definedName name="计算公式" localSheetId="2">#REF!</definedName>
    <definedName name="计算式_长度L___根数N_为整数" localSheetId="2">#REF!</definedName>
    <definedName name="计算式01" localSheetId="2">EVALUATE(#REF!)</definedName>
    <definedName name="计算式01_1" localSheetId="2">EVALUATE(#REF!)</definedName>
    <definedName name="计算式01_1_1" localSheetId="2">EVALUATE(#REF!)</definedName>
    <definedName name="计算式01_1_1_1" localSheetId="2">EVALUATE(#REF!)</definedName>
    <definedName name="计算式01_1_2" localSheetId="2">EVALUATE(#REF!)</definedName>
    <definedName name="计算式01_2" localSheetId="2">EVALUATE(#REF!)</definedName>
    <definedName name="计算式01_2_1" localSheetId="2">EVALUATE(#REF!)</definedName>
    <definedName name="计算式01_2_1_1" localSheetId="2">EVALUATE(#REF!)</definedName>
    <definedName name="计算式01_2_2" localSheetId="2">EVALUATE(#REF!)</definedName>
    <definedName name="计算式01_3" localSheetId="2">EVALUATE(#REF!)</definedName>
    <definedName name="计算式01_3_1" localSheetId="2">EVALUATE(#REF!)</definedName>
    <definedName name="计算式01_4" localSheetId="2">EVALUATE(#REF!)</definedName>
    <definedName name="建筑面积计算规则" localSheetId="2">#REF!</definedName>
    <definedName name="脚手架定额" localSheetId="2">#REF!</definedName>
    <definedName name="结果" localSheetId="2">#REF!</definedName>
    <definedName name="金属结构工程" localSheetId="2">#REF!</definedName>
    <definedName name="睛" localSheetId="2">#REF!</definedName>
    <definedName name="矩柱模" localSheetId="2">#REF!</definedName>
    <definedName name="聚氨酯" localSheetId="2">#REF!</definedName>
    <definedName name="开料单号" localSheetId="2">#REF!</definedName>
    <definedName name="开料合计" localSheetId="2">#REF!</definedName>
    <definedName name="开料内容" localSheetId="2">#REF!</definedName>
    <definedName name="开料内容表" localSheetId="2">#REF!</definedName>
    <definedName name="可" localSheetId="2">#REF!</definedName>
    <definedName name="空调" localSheetId="2">EVALUATE(#REF!)</definedName>
    <definedName name="扣件" localSheetId="2">#REF!</definedName>
    <definedName name="框扇标志" localSheetId="2">#REF!</definedName>
    <definedName name="磊" localSheetId="2">#REF!</definedName>
    <definedName name="梁板钢筋根数" localSheetId="2">#REF!</definedName>
    <definedName name="梁模" localSheetId="2">#REF!</definedName>
    <definedName name="梁长" localSheetId="2">EVALUATE(#REF!)</definedName>
    <definedName name="零星模" localSheetId="2">#REF!</definedName>
    <definedName name="领料单表头" localSheetId="2">#REF!</definedName>
    <definedName name="领料单表尾" localSheetId="2">#REF!</definedName>
    <definedName name="铝窗" localSheetId="2">#REF!</definedName>
    <definedName name="门编号" localSheetId="2">#REF!</definedName>
    <definedName name="门窗表" localSheetId="2">#REF!</definedName>
    <definedName name="门窗表1" localSheetId="2">#REF!</definedName>
    <definedName name="门窗表a23" localSheetId="2">#REF!</definedName>
    <definedName name="门窗综合单价分析表" localSheetId="2" hidden="1">#REF!</definedName>
    <definedName name="门二" localSheetId="2">#REF!</definedName>
    <definedName name="磨擦铰链" localSheetId="2">#REF!</definedName>
    <definedName name="抹灰工程" localSheetId="2">#REF!</definedName>
    <definedName name="幕墙" localSheetId="2">SUM(N(#REF!=#REF!))</definedName>
    <definedName name="幕墙1" localSheetId="2">SUM(N(#REF!=#REF!))</definedName>
    <definedName name="你好" localSheetId="2">#REF!</definedName>
    <definedName name="判断120系列提升推拉门配件材料重复" localSheetId="2">SUM(N(#REF!=#REF!))</definedName>
    <definedName name="判断52隔热窗配件材料重复" localSheetId="2">SUM(N(#REF!=#REF!))</definedName>
    <definedName name="判断55隔热平开门配件材料重复" localSheetId="2">SUM(N(#REF!=#REF!))</definedName>
    <definedName name="判断材料表材料重复" localSheetId="2">SUM(N(#REF!=#REF!))</definedName>
    <definedName name="判断窗钢副框配件材料重复" localSheetId="2">SUM(N(#REF!=#REF!))</definedName>
    <definedName name="判断单元式幕墙配件材料重复" localSheetId="2">SUM(N(#REF!=#REF!))</definedName>
    <definedName name="判断钢龙骨外包不锈钢地弹门" localSheetId="2">SUM(N(#REF!=#REF!))</definedName>
    <definedName name="判断铝合金百叶配件材料重复" localSheetId="2">SUM(N(#REF!=#REF!))</definedName>
    <definedName name="判断铝合金地弹门配件材料重复" localSheetId="2">SUM(N(#REF!=#REF!))</definedName>
    <definedName name="判断明框幕墙配件名称重复" localSheetId="2">SUM(N(#REF!=#REF!))</definedName>
    <definedName name="判断幕墙开启扇配件材料重复" localSheetId="2">SUM(N(#REF!=#REF!))</definedName>
    <definedName name="判断内开内倒窗框配件材料重复" localSheetId="2">SUM(N(#REF!=#REF!))</definedName>
    <definedName name="判断普通平开窗50系列配件重复" localSheetId="2">SUM(N(#REF!=#REF!))</definedName>
    <definedName name="判断普通推拉窗90系列配件材料重复" localSheetId="2">SUM(N(#REF!=#REF!))</definedName>
    <definedName name="判断亚铝隔热推拉门窗95系列配件材料重复" localSheetId="2">SUM(N(#REF!=#REF!))</definedName>
    <definedName name="判断隐框幕墙配件名称重复" localSheetId="2">SUM(N(#REF!=#REF!))</definedName>
    <definedName name="配件单尾" localSheetId="2">#REF!</definedName>
    <definedName name="配件名称" localSheetId="2">#REF!</definedName>
    <definedName name="起始号" localSheetId="2">#REF!</definedName>
    <definedName name="墙200模" localSheetId="2">#REF!</definedName>
    <definedName name="墙500模" localSheetId="2">#REF!</definedName>
    <definedName name="墙柱长度" localSheetId="2">EVALUATE(#REF!)</definedName>
    <definedName name="然而" localSheetId="2">#REF!</definedName>
    <definedName name="任务单表尾" localSheetId="2">#REF!</definedName>
    <definedName name="叁拾万壹拾贰圆贰角伍分" localSheetId="2">#REF!</definedName>
    <definedName name="色号" localSheetId="2">#REF!</definedName>
    <definedName name="汕头建安土建单价" localSheetId="2">#REF!</definedName>
    <definedName name="设备型号" localSheetId="2">#REF!</definedName>
    <definedName name="审杳表" localSheetId="2">#REF!</definedName>
    <definedName name="生产列1" localSheetId="2">#REF!</definedName>
    <definedName name="生产列11" localSheetId="2">#REF!</definedName>
    <definedName name="生产列15" localSheetId="2">#REF!</definedName>
    <definedName name="生产列16" localSheetId="2">#REF!</definedName>
    <definedName name="生产列17" localSheetId="2">#REF!</definedName>
    <definedName name="生产列19" localSheetId="2">#REF!</definedName>
    <definedName name="生产列2" localSheetId="2">#REF!</definedName>
    <definedName name="生产列20" localSheetId="2">#REF!</definedName>
    <definedName name="生产列3" localSheetId="2">#REF!</definedName>
    <definedName name="生产列4" localSheetId="2">#REF!</definedName>
    <definedName name="生产列5" localSheetId="2">#REF!</definedName>
    <definedName name="生产列6" localSheetId="2">#REF!</definedName>
    <definedName name="生产列7" localSheetId="2">#REF!</definedName>
    <definedName name="生产列8" localSheetId="2">#REF!</definedName>
    <definedName name="生产列9" localSheetId="2">#REF!</definedName>
    <definedName name="生产期" localSheetId="2">#REF!</definedName>
    <definedName name="生产期1" localSheetId="2">#REF!</definedName>
    <definedName name="生产期11" localSheetId="2">#REF!</definedName>
    <definedName name="生产期15" localSheetId="2">#REF!</definedName>
    <definedName name="生产期16" localSheetId="2">#REF!</definedName>
    <definedName name="生产期17" localSheetId="2">#REF!</definedName>
    <definedName name="生产期19" localSheetId="2">#REF!</definedName>
    <definedName name="生产期2" localSheetId="2">#REF!</definedName>
    <definedName name="生产期20" localSheetId="2">#REF!</definedName>
    <definedName name="生产期3" localSheetId="2">#REF!</definedName>
    <definedName name="生产期4" localSheetId="2">#REF!</definedName>
    <definedName name="生产期5" localSheetId="2">#REF!</definedName>
    <definedName name="生产期6" localSheetId="2">#REF!</definedName>
    <definedName name="生产期7" localSheetId="2">#REF!</definedName>
    <definedName name="生产期8" localSheetId="2">#REF!</definedName>
    <definedName name="生产期9" localSheetId="2">#REF!</definedName>
    <definedName name="是" localSheetId="2">EVALUATE(#REF!)</definedName>
    <definedName name="室内外高差" localSheetId="2">#REF!</definedName>
    <definedName name="顺序" localSheetId="2">#REF!</definedName>
    <definedName name="顺序1" localSheetId="2">#REF!</definedName>
    <definedName name="顺序2" localSheetId="2">#REF!</definedName>
    <definedName name="体型系数" localSheetId="2">#REF!</definedName>
    <definedName name="天沟" localSheetId="2">#REF!</definedName>
    <definedName name="砼浇" localSheetId="2">#REF!</definedName>
    <definedName name="砼墙" localSheetId="2">EVALUATE(#REF!)</definedName>
    <definedName name="土方工程" localSheetId="2">#REF!</definedName>
    <definedName name="土建10001" localSheetId="2">#REF!</definedName>
    <definedName name="土建10002" localSheetId="2">#REF!</definedName>
    <definedName name="土建10003" localSheetId="2">#REF!</definedName>
    <definedName name="土建10004" localSheetId="2">#REF!</definedName>
    <definedName name="土建10005" localSheetId="2">#REF!</definedName>
    <definedName name="土建10006" localSheetId="2">#REF!</definedName>
    <definedName name="土建10007" localSheetId="2">#REF!</definedName>
    <definedName name="土建10008" localSheetId="2">#REF!</definedName>
    <definedName name="土建10009" localSheetId="2">#REF!</definedName>
    <definedName name="土建10010" localSheetId="2">#REF!</definedName>
    <definedName name="土建10011" localSheetId="2">#REF!</definedName>
    <definedName name="土建2046." localSheetId="2">#REF!</definedName>
    <definedName name="土建21001" localSheetId="2">#REF!</definedName>
    <definedName name="土建21002" localSheetId="2">#REF!</definedName>
    <definedName name="土建21003" localSheetId="2">#REF!</definedName>
    <definedName name="土建21004" localSheetId="2">#REF!</definedName>
    <definedName name="土建21005" localSheetId="2">#REF!</definedName>
    <definedName name="土建21006" localSheetId="2">#REF!</definedName>
    <definedName name="土建21007" localSheetId="2">#REF!</definedName>
    <definedName name="土建21008" localSheetId="2">#REF!</definedName>
    <definedName name="土建21009" localSheetId="2">#REF!</definedName>
    <definedName name="土建21010" localSheetId="2">#REF!</definedName>
    <definedName name="土建21011" localSheetId="2">#REF!</definedName>
    <definedName name="土建21012" localSheetId="2">#REF!</definedName>
    <definedName name="土建21013" localSheetId="2">#REF!</definedName>
    <definedName name="土建21014" localSheetId="2">#REF!</definedName>
    <definedName name="土建21015" localSheetId="2">#REF!</definedName>
    <definedName name="土建21016" localSheetId="2">#REF!</definedName>
    <definedName name="土建21017" localSheetId="2">#REF!</definedName>
    <definedName name="土建21018" localSheetId="2">#REF!</definedName>
    <definedName name="土建21019" localSheetId="2">#REF!</definedName>
    <definedName name="土建21020" localSheetId="2">#REF!</definedName>
    <definedName name="土建21021" localSheetId="2">#REF!</definedName>
    <definedName name="土建21022" localSheetId="2">#REF!</definedName>
    <definedName name="土建21023" localSheetId="2">#REF!</definedName>
    <definedName name="土建21024" localSheetId="2">#REF!</definedName>
    <definedName name="土建21025" localSheetId="2">#REF!</definedName>
    <definedName name="土建21026" localSheetId="2">#REF!</definedName>
    <definedName name="土建21027" localSheetId="2">#REF!</definedName>
    <definedName name="土建21028" localSheetId="2">#REF!</definedName>
    <definedName name="土建21029" localSheetId="2">#REF!</definedName>
    <definedName name="土建21030" localSheetId="2">#REF!</definedName>
    <definedName name="土建21031" localSheetId="2">#REF!</definedName>
    <definedName name="土建21032" localSheetId="2">#REF!</definedName>
    <definedName name="土建21033" localSheetId="2">#REF!</definedName>
    <definedName name="土建21034" localSheetId="2">#REF!</definedName>
    <definedName name="土建21035" localSheetId="2">#REF!</definedName>
    <definedName name="土建21036" localSheetId="2">#REF!</definedName>
    <definedName name="土建21037" localSheetId="2">#REF!</definedName>
    <definedName name="土建21038" localSheetId="2">#REF!</definedName>
    <definedName name="土建21039" localSheetId="2">#REF!</definedName>
    <definedName name="土建21040" localSheetId="2">#REF!</definedName>
    <definedName name="土建21041" localSheetId="2">#REF!</definedName>
    <definedName name="土建21042" localSheetId="2">#REF!</definedName>
    <definedName name="土建21043" localSheetId="2">#REF!</definedName>
    <definedName name="土建21044" localSheetId="2">#REF!</definedName>
    <definedName name="土建21045" localSheetId="2">#REF!</definedName>
    <definedName name="土建21046" localSheetId="2">#REF!</definedName>
    <definedName name="土建21047" localSheetId="2">#REF!</definedName>
    <definedName name="土建21048" localSheetId="2">#REF!</definedName>
    <definedName name="土建21049" localSheetId="2">#REF!</definedName>
    <definedName name="土建21050" localSheetId="2">#REF!</definedName>
    <definedName name="土建21051" localSheetId="2">#REF!</definedName>
    <definedName name="土建21052" localSheetId="2">#REF!</definedName>
    <definedName name="土建21053" localSheetId="2">#REF!</definedName>
    <definedName name="土建21054" localSheetId="2">#REF!</definedName>
    <definedName name="土建21055" localSheetId="2">#REF!</definedName>
    <definedName name="土建21056" localSheetId="2">#REF!</definedName>
    <definedName name="土建21057" localSheetId="2">#REF!</definedName>
    <definedName name="土建21058" localSheetId="2">#REF!</definedName>
    <definedName name="土建21059" localSheetId="2">#REF!</definedName>
    <definedName name="土建21060" localSheetId="2">#REF!</definedName>
    <definedName name="土建21061" localSheetId="2">#REF!</definedName>
    <definedName name="土建21062" localSheetId="2">#REF!</definedName>
    <definedName name="土建21063" localSheetId="2">#REF!</definedName>
    <definedName name="土建21064" localSheetId="2">#REF!</definedName>
    <definedName name="土建21065" localSheetId="2">#REF!</definedName>
    <definedName name="土建21066" localSheetId="2">#REF!</definedName>
    <definedName name="土建21067" localSheetId="2">#REF!</definedName>
    <definedName name="土建21068" localSheetId="2">#REF!</definedName>
    <definedName name="土建21069" localSheetId="2">#REF!</definedName>
    <definedName name="土建21070" localSheetId="2">#REF!</definedName>
    <definedName name="土建21071" localSheetId="2">#REF!</definedName>
    <definedName name="土建21072" localSheetId="2">#REF!</definedName>
    <definedName name="土建21073" localSheetId="2">#REF!</definedName>
    <definedName name="土建21074" localSheetId="2">#REF!</definedName>
    <definedName name="土建21075" localSheetId="2">#REF!</definedName>
    <definedName name="土建21076" localSheetId="2">#REF!</definedName>
    <definedName name="土建21077" localSheetId="2">#REF!</definedName>
    <definedName name="土建21078" localSheetId="2">#REF!</definedName>
    <definedName name="土建21079" localSheetId="2">#REF!</definedName>
    <definedName name="土建21080" localSheetId="2">#REF!</definedName>
    <definedName name="土建21081" localSheetId="2">#REF!</definedName>
    <definedName name="土建21082" localSheetId="2">#REF!</definedName>
    <definedName name="土建21083" localSheetId="2">#REF!</definedName>
    <definedName name="土建21084" localSheetId="2">#REF!</definedName>
    <definedName name="土建21085" localSheetId="2">#REF!</definedName>
    <definedName name="土建21086" localSheetId="2">#REF!</definedName>
    <definedName name="土建21087" localSheetId="2">#REF!</definedName>
    <definedName name="土建21088" localSheetId="2">#REF!</definedName>
    <definedName name="土建21089" localSheetId="2">#REF!</definedName>
    <definedName name="土建21090" localSheetId="2">#REF!</definedName>
    <definedName name="土建21091" localSheetId="2">#REF!</definedName>
    <definedName name="土建21092" localSheetId="2">#REF!</definedName>
    <definedName name="土建21093" localSheetId="2">#REF!</definedName>
    <definedName name="土建21094" localSheetId="2">#REF!</definedName>
    <definedName name="土建21095" localSheetId="2">#REF!</definedName>
    <definedName name="土建21096" localSheetId="2">#REF!</definedName>
    <definedName name="土建21097" localSheetId="2">#REF!</definedName>
    <definedName name="土建21098" localSheetId="2">#REF!</definedName>
    <definedName name="土建21099" localSheetId="2">#REF!</definedName>
    <definedName name="土建21100" localSheetId="2">#REF!</definedName>
    <definedName name="土建21101" localSheetId="2">#REF!</definedName>
    <definedName name="土建21101." localSheetId="2">#REF!</definedName>
    <definedName name="土建22001" localSheetId="2">#REF!</definedName>
    <definedName name="土建22002" localSheetId="2">#REF!</definedName>
    <definedName name="土建22003" localSheetId="2">#REF!</definedName>
    <definedName name="土建22004" localSheetId="2">#REF!</definedName>
    <definedName name="土建22005" localSheetId="2">#REF!</definedName>
    <definedName name="土建22006" localSheetId="2">#REF!</definedName>
    <definedName name="土建22007" localSheetId="2">#REF!</definedName>
    <definedName name="土建22008" localSheetId="2">#REF!</definedName>
    <definedName name="土建22009" localSheetId="2">#REF!</definedName>
    <definedName name="土建22010" localSheetId="2">#REF!</definedName>
    <definedName name="土建23001" localSheetId="2">#REF!</definedName>
    <definedName name="土建23002" localSheetId="2">#REF!</definedName>
    <definedName name="土建23003" localSheetId="2">#REF!</definedName>
    <definedName name="土建23004" localSheetId="2">#REF!</definedName>
    <definedName name="土建23005" localSheetId="2">#REF!</definedName>
    <definedName name="土建23006" localSheetId="2">#REF!</definedName>
    <definedName name="土建23007" localSheetId="2">#REF!</definedName>
    <definedName name="土建23008" localSheetId="2">#REF!</definedName>
    <definedName name="土建23009" localSheetId="2">#REF!</definedName>
    <definedName name="土建23010" localSheetId="2">#REF!</definedName>
    <definedName name="土建23011" localSheetId="2">#REF!</definedName>
    <definedName name="土建23012" localSheetId="2">#REF!</definedName>
    <definedName name="土建23013" localSheetId="2">#REF!</definedName>
    <definedName name="土建23014" localSheetId="2">#REF!</definedName>
    <definedName name="土建23015" localSheetId="2">#REF!</definedName>
    <definedName name="土建23016" localSheetId="2">#REF!</definedName>
    <definedName name="土建23017" localSheetId="2">#REF!</definedName>
    <definedName name="土建23018" localSheetId="2">#REF!</definedName>
    <definedName name="土建23019" localSheetId="2">#REF!</definedName>
    <definedName name="土建23020" localSheetId="2">#REF!</definedName>
    <definedName name="土建23021" localSheetId="2">#REF!</definedName>
    <definedName name="土建23022" localSheetId="2">#REF!</definedName>
    <definedName name="土建23023" localSheetId="2">#REF!</definedName>
    <definedName name="土建23024" localSheetId="2">#REF!</definedName>
    <definedName name="土建23025" localSheetId="2">#REF!</definedName>
    <definedName name="土建23026" localSheetId="2">#REF!</definedName>
    <definedName name="土建23027" localSheetId="2">#REF!</definedName>
    <definedName name="土建23028" localSheetId="2">#REF!</definedName>
    <definedName name="土建23029" localSheetId="2">#REF!</definedName>
    <definedName name="土建23030" localSheetId="2">#REF!</definedName>
    <definedName name="土建23031" localSheetId="2">#REF!</definedName>
    <definedName name="土建23032" localSheetId="2">#REF!</definedName>
    <definedName name="土建23033" localSheetId="2">#REF!</definedName>
    <definedName name="土建23034" localSheetId="2">#REF!</definedName>
    <definedName name="土建23035" localSheetId="2">#REF!</definedName>
    <definedName name="土建23036" localSheetId="2">#REF!</definedName>
    <definedName name="土建23037" localSheetId="2">#REF!</definedName>
    <definedName name="土建23038" localSheetId="2">#REF!</definedName>
    <definedName name="土建23039" localSheetId="2">#REF!</definedName>
    <definedName name="土建23040" localSheetId="2">#REF!</definedName>
    <definedName name="土建23041" localSheetId="2">#REF!</definedName>
    <definedName name="土建23042" localSheetId="2">#REF!</definedName>
    <definedName name="土建23043" localSheetId="2">#REF!</definedName>
    <definedName name="土建23043." localSheetId="2">#REF!</definedName>
    <definedName name="土建23043。" localSheetId="2">#REF!</definedName>
    <definedName name="土建23044" localSheetId="2">#REF!</definedName>
    <definedName name="土建23044." localSheetId="2">#REF!</definedName>
    <definedName name="土建23045" localSheetId="2">#REF!</definedName>
    <definedName name="土建23045." localSheetId="2">#REF!</definedName>
    <definedName name="土建23046" localSheetId="2">#REF!</definedName>
    <definedName name="土建23046." localSheetId="2">#REF!</definedName>
    <definedName name="土建23047" localSheetId="2">#REF!</definedName>
    <definedName name="土建23047." localSheetId="2">#REF!</definedName>
    <definedName name="土建23048" localSheetId="2">#REF!</definedName>
    <definedName name="土建23048." localSheetId="2">#REF!</definedName>
    <definedName name="土建23049" localSheetId="2">#REF!</definedName>
    <definedName name="土建23049." localSheetId="2">#REF!</definedName>
    <definedName name="土建23050" localSheetId="2">#REF!</definedName>
    <definedName name="土建23050." localSheetId="2">#REF!</definedName>
    <definedName name="土建23051" localSheetId="2">#REF!</definedName>
    <definedName name="土建23051." localSheetId="2">#REF!</definedName>
    <definedName name="土建23052" localSheetId="2">#REF!</definedName>
    <definedName name="土建23052." localSheetId="2">#REF!</definedName>
    <definedName name="土建30001" localSheetId="2">#REF!</definedName>
    <definedName name="土建30002" localSheetId="2">#REF!</definedName>
    <definedName name="土建30003" localSheetId="2">#REF!</definedName>
    <definedName name="土建30004" localSheetId="2">#REF!</definedName>
    <definedName name="土建30005" localSheetId="2">#REF!</definedName>
    <definedName name="土建30006" localSheetId="2">#REF!</definedName>
    <definedName name="土建30007" localSheetId="2">#REF!</definedName>
    <definedName name="土建30008" localSheetId="2">#REF!</definedName>
    <definedName name="土建30009" localSheetId="2">#REF!</definedName>
    <definedName name="土建30010" localSheetId="2">#REF!</definedName>
    <definedName name="土建30011" localSheetId="2">#REF!</definedName>
    <definedName name="土建30012" localSheetId="2">#REF!</definedName>
    <definedName name="土建30013" localSheetId="2">#REF!</definedName>
    <definedName name="土建30014" localSheetId="2">#REF!</definedName>
    <definedName name="土建30015" localSheetId="2">#REF!</definedName>
    <definedName name="土建30016" localSheetId="2">#REF!</definedName>
    <definedName name="土建30017" localSheetId="2">#REF!</definedName>
    <definedName name="土建30018" localSheetId="2">#REF!</definedName>
    <definedName name="土建30019" localSheetId="2">#REF!</definedName>
    <definedName name="土建30020" localSheetId="2">#REF!</definedName>
    <definedName name="土建30021" localSheetId="2">#REF!</definedName>
    <definedName name="土建30022" localSheetId="2">#REF!</definedName>
    <definedName name="土建30023" localSheetId="2">#REF!</definedName>
    <definedName name="土建30024" localSheetId="2">#REF!</definedName>
    <definedName name="土建30025" localSheetId="2">#REF!</definedName>
    <definedName name="土建30026" localSheetId="2">#REF!</definedName>
    <definedName name="土建30027" localSheetId="2">#REF!</definedName>
    <definedName name="土建30028" localSheetId="2">#REF!</definedName>
    <definedName name="土建30029" localSheetId="2">#REF!</definedName>
    <definedName name="土建40001" localSheetId="2">#REF!</definedName>
    <definedName name="土建50001" localSheetId="2">#REF!</definedName>
    <definedName name="土建50002" localSheetId="2">#REF!</definedName>
    <definedName name="土建50003" localSheetId="2">#REF!</definedName>
    <definedName name="土建50004" localSheetId="2">#REF!</definedName>
    <definedName name="土建50005" localSheetId="2">#REF!</definedName>
    <definedName name="土建50006" localSheetId="2">#REF!</definedName>
    <definedName name="土建50007" localSheetId="2">#REF!</definedName>
    <definedName name="土建50008" localSheetId="2">#REF!</definedName>
    <definedName name="土建50009" localSheetId="2">#REF!</definedName>
    <definedName name="土建50010" localSheetId="2">#REF!</definedName>
    <definedName name="土建50010." localSheetId="2">#REF!</definedName>
    <definedName name="土建50011" localSheetId="2">#REF!</definedName>
    <definedName name="土建50012" localSheetId="2">#REF!</definedName>
    <definedName name="土建50013" localSheetId="2">#REF!</definedName>
    <definedName name="土建50014" localSheetId="2">#REF!</definedName>
    <definedName name="土建50015" localSheetId="2">#REF!</definedName>
    <definedName name="土建50016" localSheetId="2">#REF!</definedName>
    <definedName name="土建5010" localSheetId="2">#REF!</definedName>
    <definedName name="土建60001" localSheetId="2">#REF!</definedName>
    <definedName name="土建60002" localSheetId="2">#REF!</definedName>
    <definedName name="土建60003" localSheetId="2">#REF!</definedName>
    <definedName name="土建60004" localSheetId="2">#REF!</definedName>
    <definedName name="土建60005" localSheetId="2">#REF!</definedName>
    <definedName name="土建60006" localSheetId="2">#REF!</definedName>
    <definedName name="土建60007" localSheetId="2">#REF!</definedName>
    <definedName name="土建60008" localSheetId="2">#REF!</definedName>
    <definedName name="土建60009" localSheetId="2">#REF!</definedName>
    <definedName name="土建60010" localSheetId="2">#REF!</definedName>
    <definedName name="土建60011" localSheetId="2">#REF!</definedName>
    <definedName name="土建60012" localSheetId="2">#REF!</definedName>
    <definedName name="土建60013" localSheetId="2">#REF!</definedName>
    <definedName name="土建60014" localSheetId="2">#REF!</definedName>
    <definedName name="土建60015" localSheetId="2">#REF!</definedName>
    <definedName name="土建60016" localSheetId="2">#REF!</definedName>
    <definedName name="土建60017" localSheetId="2">#REF!</definedName>
    <definedName name="土建60018" localSheetId="2">#REF!</definedName>
    <definedName name="土建60019" localSheetId="2">#REF!</definedName>
    <definedName name="土建60020" localSheetId="2">#REF!</definedName>
    <definedName name="土建60021" localSheetId="2">#REF!</definedName>
    <definedName name="土建60022" localSheetId="2">#REF!</definedName>
    <definedName name="土建60023" localSheetId="2">#REF!</definedName>
    <definedName name="土建60024" localSheetId="2">#REF!</definedName>
    <definedName name="土建60025" localSheetId="2">#REF!</definedName>
    <definedName name="土建60026" localSheetId="2">#REF!</definedName>
    <definedName name="土建60027" localSheetId="2">#REF!</definedName>
    <definedName name="土建60028" localSheetId="2">#REF!</definedName>
    <definedName name="土建60029" localSheetId="2">#REF!</definedName>
    <definedName name="土建60030" localSheetId="2">#REF!</definedName>
    <definedName name="土建60031" localSheetId="2">#REF!</definedName>
    <definedName name="土建60032" localSheetId="2">#REF!</definedName>
    <definedName name="土建60033" localSheetId="2">#REF!</definedName>
    <definedName name="土建60034" localSheetId="2">#REF!</definedName>
    <definedName name="土建60035" localSheetId="2">#REF!</definedName>
    <definedName name="土建60036" localSheetId="2">#REF!</definedName>
    <definedName name="土建60037" localSheetId="2">#REF!</definedName>
    <definedName name="土建60038" localSheetId="2">#REF!</definedName>
    <definedName name="土建60039" localSheetId="2">#REF!</definedName>
    <definedName name="土建60040" localSheetId="2">#REF!</definedName>
    <definedName name="土建60041" localSheetId="2">#REF!</definedName>
    <definedName name="土建60042" localSheetId="2">#REF!</definedName>
    <definedName name="土建60043" localSheetId="2">#REF!</definedName>
    <definedName name="土建60044" localSheetId="2">#REF!</definedName>
    <definedName name="土建60045" localSheetId="2">#REF!</definedName>
    <definedName name="土建60046" localSheetId="2">#REF!</definedName>
    <definedName name="土建60047" localSheetId="2">#REF!</definedName>
    <definedName name="土建60048" localSheetId="2">#REF!</definedName>
    <definedName name="土建60049" localSheetId="2">#REF!</definedName>
    <definedName name="土建60050" localSheetId="2">#REF!</definedName>
    <definedName name="土建60051" localSheetId="2">#REF!</definedName>
    <definedName name="土建60052" localSheetId="2">#REF!</definedName>
    <definedName name="土建60053" localSheetId="2">#REF!</definedName>
    <definedName name="土建60054" localSheetId="2">#REF!</definedName>
    <definedName name="土建60055" localSheetId="2">#REF!</definedName>
    <definedName name="土建60056" localSheetId="2">#REF!</definedName>
    <definedName name="土建60057" localSheetId="2">#REF!</definedName>
    <definedName name="土建60058" localSheetId="2">#REF!</definedName>
    <definedName name="土建60059" localSheetId="2">#REF!</definedName>
    <definedName name="土建60060" localSheetId="2">#REF!</definedName>
    <definedName name="土建60061" localSheetId="2">#REF!</definedName>
    <definedName name="土建60062" localSheetId="2">#REF!</definedName>
    <definedName name="土建60063" localSheetId="2">#REF!</definedName>
    <definedName name="土建60064" localSheetId="2">#REF!</definedName>
    <definedName name="土建60065" localSheetId="2">#REF!</definedName>
    <definedName name="土建60066" localSheetId="2">#REF!</definedName>
    <definedName name="土建60067" localSheetId="2">#REF!</definedName>
    <definedName name="土建60068" localSheetId="2">#REF!</definedName>
    <definedName name="土建60069" localSheetId="2">#REF!</definedName>
    <definedName name="土建60070" localSheetId="2">#REF!</definedName>
    <definedName name="土建60071" localSheetId="2">#REF!</definedName>
    <definedName name="土建60072" localSheetId="2">#REF!</definedName>
    <definedName name="土建60073" localSheetId="2">#REF!</definedName>
    <definedName name="土建60074" localSheetId="2">#REF!</definedName>
    <definedName name="土建60075" localSheetId="2">#REF!</definedName>
    <definedName name="土建60076" localSheetId="2">#REF!</definedName>
    <definedName name="土建60077" localSheetId="2">#REF!</definedName>
    <definedName name="土建70001" localSheetId="2">#REF!</definedName>
    <definedName name="土建70002" localSheetId="2">#REF!</definedName>
    <definedName name="土建70003" localSheetId="2">#REF!</definedName>
    <definedName name="土建70004" localSheetId="2">#REF!</definedName>
    <definedName name="土建70005" localSheetId="2">#REF!</definedName>
    <definedName name="土建70006" localSheetId="2">#REF!</definedName>
    <definedName name="土建70007" localSheetId="2">#REF!</definedName>
    <definedName name="土建70008" localSheetId="2">#REF!</definedName>
    <definedName name="土建70009" localSheetId="2">#REF!</definedName>
    <definedName name="土建70010" localSheetId="2">#REF!</definedName>
    <definedName name="土建70011" localSheetId="2">#REF!</definedName>
    <definedName name="土建70012" localSheetId="2">#REF!</definedName>
    <definedName name="土建70013" localSheetId="2">#REF!</definedName>
    <definedName name="土建70014" localSheetId="2">#REF!</definedName>
    <definedName name="土建70015" localSheetId="2">#REF!</definedName>
    <definedName name="土建70016" localSheetId="2">#REF!</definedName>
    <definedName name="土建70017" localSheetId="2">#REF!</definedName>
    <definedName name="土建70018" localSheetId="2">#REF!</definedName>
    <definedName name="土建70019" localSheetId="2">#REF!</definedName>
    <definedName name="土建70020" localSheetId="2">#REF!</definedName>
    <definedName name="土建70021" localSheetId="2">#REF!</definedName>
    <definedName name="土建70022" localSheetId="2">#REF!</definedName>
    <definedName name="土建70023" localSheetId="2">#REF!</definedName>
    <definedName name="土建70024" localSheetId="2">#REF!</definedName>
    <definedName name="土建70025" localSheetId="2">#REF!</definedName>
    <definedName name="土建70026" localSheetId="2">#REF!</definedName>
    <definedName name="土建70027" localSheetId="2">#REF!</definedName>
    <definedName name="土建80001" localSheetId="2">#REF!</definedName>
    <definedName name="土建80002" localSheetId="2">#REF!</definedName>
    <definedName name="土建80003" localSheetId="2">#REF!</definedName>
    <definedName name="土建80004" localSheetId="2">#REF!</definedName>
    <definedName name="土建80005" localSheetId="2">#REF!</definedName>
    <definedName name="土建80006" localSheetId="2">#REF!</definedName>
    <definedName name="土建80007" localSheetId="2">#REF!</definedName>
    <definedName name="土建80008" localSheetId="2">#REF!</definedName>
    <definedName name="土建80009" localSheetId="2">#REF!</definedName>
    <definedName name="土建80010" localSheetId="2">#REF!</definedName>
    <definedName name="土建80011" localSheetId="2">#REF!</definedName>
    <definedName name="土建80012" localSheetId="2">#REF!</definedName>
    <definedName name="土建80013" localSheetId="2">#REF!</definedName>
    <definedName name="土建80014" localSheetId="2">#REF!</definedName>
    <definedName name="土建80015" localSheetId="2">#REF!</definedName>
    <definedName name="土建80016" localSheetId="2">#REF!</definedName>
    <definedName name="土建80017" localSheetId="2">#REF!</definedName>
    <definedName name="外面砖" localSheetId="2">#REF!</definedName>
    <definedName name="外墙计算式" localSheetId="2">EVALUATE(#REF!)</definedName>
    <definedName name="外涂" localSheetId="2">#REF!</definedName>
    <definedName name="位置" localSheetId="2">#REF!</definedName>
    <definedName name="文件名称" localSheetId="2">#REF!</definedName>
    <definedName name="五金配件" localSheetId="2">#REF!</definedName>
    <definedName name="系1" localSheetId="2">#REF!</definedName>
    <definedName name="系10" localSheetId="2">#REF!</definedName>
    <definedName name="系11" localSheetId="2">#REF!</definedName>
    <definedName name="系12" localSheetId="2">#REF!</definedName>
    <definedName name="系13" localSheetId="2">#REF!</definedName>
    <definedName name="系14" localSheetId="2">#REF!</definedName>
    <definedName name="系15" localSheetId="2">#REF!</definedName>
    <definedName name="系16" localSheetId="2">#REF!</definedName>
    <definedName name="系17" localSheetId="2">#REF!</definedName>
    <definedName name="系18" localSheetId="2">#REF!</definedName>
    <definedName name="系19" localSheetId="2">#REF!</definedName>
    <definedName name="系2" localSheetId="2">#REF!</definedName>
    <definedName name="系20" localSheetId="2">#REF!</definedName>
    <definedName name="系21" localSheetId="2">#REF!</definedName>
    <definedName name="系22" localSheetId="2">#REF!</definedName>
    <definedName name="系23" localSheetId="2">#REF!</definedName>
    <definedName name="系24" localSheetId="2">#REF!</definedName>
    <definedName name="系25" localSheetId="2">#REF!</definedName>
    <definedName name="系26" localSheetId="2">#REF!</definedName>
    <definedName name="系28" localSheetId="2">#REF!</definedName>
    <definedName name="系29" localSheetId="2">#REF!</definedName>
    <definedName name="系3" localSheetId="2">#REF!</definedName>
    <definedName name="系30" localSheetId="2">#REF!</definedName>
    <definedName name="系31" localSheetId="2">#REF!</definedName>
    <definedName name="系32" localSheetId="2">#REF!</definedName>
    <definedName name="系33" localSheetId="2">#REF!</definedName>
    <definedName name="系34" localSheetId="2">#REF!</definedName>
    <definedName name="系340" localSheetId="2">#REF!</definedName>
    <definedName name="系341" localSheetId="2">#REF!</definedName>
    <definedName name="系35" localSheetId="2">#REF!</definedName>
    <definedName name="系36" localSheetId="2">#REF!</definedName>
    <definedName name="系37" localSheetId="2">#REF!</definedName>
    <definedName name="系38" localSheetId="2">#REF!</definedName>
    <definedName name="系39" localSheetId="2">#REF!</definedName>
    <definedName name="系4" localSheetId="2">#REF!</definedName>
    <definedName name="系41" localSheetId="2">#REF!</definedName>
    <definedName name="系42" localSheetId="2">#REF!</definedName>
    <definedName name="系43" localSheetId="2">#REF!</definedName>
    <definedName name="系5" localSheetId="2">#REF!</definedName>
    <definedName name="系6" localSheetId="2">#REF!</definedName>
    <definedName name="系7" localSheetId="2">#REF!</definedName>
    <definedName name="系8" localSheetId="2">#REF!</definedName>
    <definedName name="系9" localSheetId="2">#REF!</definedName>
    <definedName name="线密度2" localSheetId="2">#REF!</definedName>
    <definedName name="消防设备" localSheetId="2">EVALUATE(#REF!)</definedName>
    <definedName name="消防线路1" localSheetId="2">EVALUATE(#REF!)</definedName>
    <definedName name="消防线路2" localSheetId="2">EVALUATE(#REF!)</definedName>
    <definedName name="消防线路3" localSheetId="2">EVALUATE(#REF!)</definedName>
    <definedName name="消防线路4" localSheetId="2">EVALUATE(#REF!)</definedName>
    <definedName name="小計" localSheetId="2">#REF!</definedName>
    <definedName name="新二" localSheetId="2">#REF!</definedName>
    <definedName name="型材名称及比重" localSheetId="2">#REF!</definedName>
    <definedName name="型号" localSheetId="2">#REF!</definedName>
    <definedName name="型号a" localSheetId="2">#REF!</definedName>
    <definedName name="修正通知单3" localSheetId="2">#REF!</definedName>
    <definedName name="序号" localSheetId="2">IF(#REF!="","",COUNTA(#REF!))</definedName>
    <definedName name="亚洲" localSheetId="2">EVALUATE(#REF!)</definedName>
    <definedName name="檐口大样１" localSheetId="2">#REF!</definedName>
    <definedName name="样办送货单" localSheetId="2">#REF!</definedName>
    <definedName name="一一" localSheetId="2">EVALUATE(#REF!)</definedName>
    <definedName name="已付款明细表" localSheetId="2">#REF!</definedName>
    <definedName name="异柱模" localSheetId="2">#REF!</definedName>
    <definedName name="优化表头" localSheetId="2">#REF!</definedName>
    <definedName name="原料长" localSheetId="2">#REF!</definedName>
    <definedName name="阵风系数" localSheetId="2">#REF!</definedName>
    <definedName name="止" localSheetId="2">#REF!</definedName>
    <definedName name="制表人" localSheetId="2">#REF!</definedName>
    <definedName name="制表日期" localSheetId="2">#REF!</definedName>
    <definedName name="主材表2" localSheetId="2">#REF!</definedName>
    <definedName name="主材代号" localSheetId="2">#REF!</definedName>
    <definedName name="砖石工程" localSheetId="2">#REF!</definedName>
    <definedName name="桩模" localSheetId="2">#REF!</definedName>
    <definedName name="装饰楼地面A" localSheetId="2">#REF!</definedName>
    <definedName name="综合单价2" localSheetId="2">#REF!</definedName>
    <definedName name="综合单价季华" localSheetId="2">#REF!</definedName>
    <definedName name="综合单价亚铝" localSheetId="2">#REF!</definedName>
    <definedName name="最大地震加速度" localSheetId="2">#REF!</definedName>
    <definedName name="作业表10" localSheetId="2">#REF!</definedName>
    <definedName name="作业表16" localSheetId="2">#REF!</definedName>
    <definedName name="전" localSheetId="2">#REF!</definedName>
    <definedName name="주택사업본부" localSheetId="2">#REF!</definedName>
    <definedName name="철구사업본부" localSheetId="2">#REF!</definedName>
    <definedName name="_xlnm.Print_Area" localSheetId="0">清单编制说明!$A$1:$B$40</definedName>
    <definedName name="_xlnm.Print_Area" localSheetId="1">工程量清单!$A$1:$L$229</definedName>
    <definedName name="__A003" localSheetId="4">__A003</definedName>
    <definedName name="__A01" localSheetId="4">__A01</definedName>
    <definedName name="_A003" localSheetId="4">_A003</definedName>
    <definedName name="_A01" localSheetId="4">_A01</definedName>
    <definedName name="_xlnm.Print_Area" localSheetId="4">安全文明施工措施费工作清单!$A$1:$D$96</definedName>
    <definedName name="bumen">[182]数据整理!$P$1:$P$65536</definedName>
    <definedName name="_xlnm.Print_Titles" localSheetId="1">工程量清单!$7:$8</definedName>
    <definedName name="_xlnm._FilterDatabase" localSheetId="2" hidden="1">#REF!</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<sst xmlns="http://schemas.openxmlformats.org/spreadsheetml/2006/main" count="1646" uniqueCount="593">
  <si>
    <t>附件6.2  编制说明及清单</t>
  </si>
  <si>
    <t>广昌保障房配套基础设施项目施工总承包--土建劳务分包（新翠路）</t>
  </si>
  <si>
    <t>序号</t>
  </si>
  <si>
    <t>清单编制说明</t>
  </si>
  <si>
    <t>一</t>
  </si>
  <si>
    <t>清单编制范围及依据</t>
  </si>
  <si>
    <t>工程概况：三条市政路及配套设施，具体如下：（1）均昌路：均昌路路线起点与珠海大道辅道相接，终点与在建的广南路相接，道路全长约468.147米。（2）广湾街：广湾街路线起点与在建的广南路相接，终点与安民街相接，道路全长约549.188米。（3）新翠路：新翠路路线起点与在建的洪湾大道相接，终点位于广昌小学处，道路全长约968.185 米。以上三条道路的主要建设内容包括：道路工程、市政给排水工程、照明工程以及电缆沟、通信沟及排洪渠、连接变电站的临时道路等配套附属设施。道路等级：城市支路。</t>
  </si>
  <si>
    <r>
      <t>项目承包方式：劳务分包</t>
    </r>
    <r>
      <rPr>
        <sz val="11"/>
        <rFont val="Wingdings"/>
        <charset val="2"/>
      </rPr>
      <t>þ</t>
    </r>
    <r>
      <rPr>
        <sz val="11"/>
        <rFont val="宋体"/>
        <charset val="134"/>
      </rPr>
      <t>；专业分包□；其他□。</t>
    </r>
  </si>
  <si>
    <t>项目承揽范围：本次施工范围为新翠路内的：1、沟槽土石方挖填、雨污水处理（含成品管涵、现浇砼暗涵施工）
2、截桩头、褥垫层、管道保护工程
3、道路附属工程（截水沟、边坡、挡墙、人行道铺装工程）
4、排洪渠工程
5、拆除还建部
6、电力通信工程（电缆沟、通信管沟、缆线管廊等）
7、模板、脚手架制安（含钢管主材）
包含本合同段设计图纸要求必需完成的全部工序；具体以招标文件、设计图纸及甲方要求为准。</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</si>
  <si>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</si>
  <si>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本工程量清单包括清单编制说明、工程量暂定清单、甲定品牌一览表、定额计价程序表、安全文明施工措施费工作清单等，上述内容均构成合同不可分割的一部分。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</si>
  <si>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</si>
  <si>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</si>
  <si>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</si>
  <si>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</si>
  <si>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机械进出场及安拆费用、保险费（施工人员团体意外伤害保险）、管理费、利润、措施费用（详见措施费用明细）、其他费用（详见其他费用明细）、税金（按合同清单约定税率）、作为一个有经验的承包商对项目充分了解及对风险充分估计后所需承担的风险费用。</t>
  </si>
  <si>
    <t>2.2</t>
  </si>
  <si>
    <t>措施项目费的调整： ①结算时，若合同承包工程 项目（即图纸或预算标底项目）范围内工程量增加或设计变更而发生的相应项目措施费的，按原取费标准计算。 ②若招标人在招标时提供的工程量清单有重复计算的项目的或因为 非中标人原因，招标人删减了预算中的原定工作或项目，结算时该项工作对应的措施费一并扣除。 ③若合同承包工程项目（即图纸或预算标底项目）范围外增加或设计变更而发生的相应项目措施费 的，若以工程量计算的措施项目费，则予以调整，按招标控制价预算编制原则计算，并按中标降幅下浮。如以项计算的措施项目费，则不予调整。④由于政策调整导致项目终止政策调整或其他原因导 致工程规模缩减，措施费按实调整。⑤如若发生工期严重压缩，甲乙双方另行协商赶工措施费，原则上不超过业主确认的赶工措施费。</t>
  </si>
  <si>
    <t>2.3</t>
  </si>
  <si>
    <t>清单综合单价包含其他费用明细：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</si>
  <si>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</si>
  <si>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若发生相关水电费，结算时扣除方式：①安装水电表的，按照水电表按实扣除；②没安装水电表的，工程结算前基坑支护工程、桩基础工程按合同暂定总价的1.5%、除此之外的其他工程按合同暂定总价的0.5%先行计算扣除，工程结算时基坑支护工程、桩基础工程按结算总价的1.5%、除此之外的其他工程按结算总价的0.5%予以调整，不足100元按照扣除100元计算。</t>
  </si>
  <si>
    <t>2.5</t>
  </si>
  <si>
    <t>关于工程保险的特别约定：该专用条款中约定投保的所有保险内容，有关费用已包含在合同价款中，均由乙方购买，甲方不再额外支付，保险有效期至工程竣工验收合格交付发包人使用为止。若是必须以甲方名义购买的，甲方购买保险的费用从当期进度款中扣回；若可由乙方代买的，由乙方按期足额购买，甲方配合。</t>
  </si>
  <si>
    <t>2.6</t>
  </si>
  <si>
    <t>关于安措费提取与申报：根据财政部、应急部2022年11月21日印发的《企业安全生产费用提取和使用管理办法》中规定的提取标准计取，其中市政公用工程、港口与航道工程、公路工程按1.5%提取，后续若国家及地方相关政策调整，按最新规定执行。款项申报时附《工程项目安全生产费用提取申请表》，并单独开具“项目名称为：建筑服务*安全文明施工措施费”发票，分包人必须足额提取并专项使用安全生产费用，有关费用已包含在合同价款中。</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</si>
  <si>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</si>
  <si>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</si>
  <si>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</si>
  <si>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</si>
  <si>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3.3</t>
  </si>
  <si>
    <t>同样工作内容的清单，清单综合单价有高低时，按照综合单价低的原则结算。</t>
  </si>
  <si>
    <r>
      <rPr>
        <sz val="11"/>
        <rFont val="宋体"/>
        <charset val="134"/>
      </rPr>
      <t>招标范围外的定价原则：
（1）专业分包：本工程量清单中有相似清单项，按相似清单项换算后的确定价格；若本工程量清单中无相似的清单项，则套定额确定价格，具体原则如下：消耗量按《广东省房屋建筑与装饰工程综合定额（2018）》、《广东省市政工程综合定额（2018）》、《广东省通用安装工程综合定额（2018）》、《广东省园林绿化工程综合定额（2018）》；人工、材料、机械台班价格按施工当月项目所在地信息价执行（如项目所在地当月信息价缺失，可通过协商定价的方式确定人工、材料、机械台班价格），按《工程定额计价办法》取费后房屋建筑与装饰工程、市政工程、通用安装工程下浮</t>
    </r>
    <r>
      <rPr>
        <u/>
        <sz val="11"/>
        <color indexed="10"/>
        <rFont val="宋体"/>
        <charset val="134"/>
      </rPr>
      <t>20%</t>
    </r>
    <r>
      <rPr>
        <sz val="11"/>
        <rFont val="宋体"/>
        <charset val="134"/>
      </rPr>
      <t>，园林绿化工程下浮</t>
    </r>
    <r>
      <rPr>
        <u/>
        <sz val="11"/>
        <color indexed="10"/>
        <rFont val="宋体"/>
        <charset val="134"/>
      </rPr>
      <t>20%</t>
    </r>
    <r>
      <rPr>
        <sz val="11"/>
        <rFont val="宋体"/>
        <charset val="134"/>
      </rPr>
      <t>。计价程序表详本清单所附《定额计价程序表》。                                                                                                                                         （2）劳务分包：按市场劳务价格执行或者双方谈判确定。</t>
    </r>
  </si>
  <si>
    <t>由于施工错误、质量问题等引起的返工等事项，工作量不予计量。</t>
  </si>
  <si>
    <t>涉及苗木类清单要求苗木成活率不低于90%、灌木成活率不低于80%，如若低于上述要求成活率，承包单位须按死亡苗木实际品种及规格发包单位含税购买价格进行赔偿，赔偿数量为低于要求成活率的死亡苗木数量。</t>
  </si>
  <si>
    <t>结算按实际发生的有效工程量计算，工程量必须由承包方签字确认。</t>
  </si>
  <si>
    <t>四</t>
  </si>
  <si>
    <t>清单材料管理</t>
  </si>
  <si>
    <t>本次招标有甲供材，非甲供材一切与乙方承包范围相关的材料均由乙方负责采购或租赁，其有关费用已包括在清单综合单价内。甲方提供的材料详见《甲供材料一览表》。</t>
  </si>
  <si>
    <t>4.2</t>
  </si>
  <si>
    <t>乙方使用甲方提供的材料，须严格控制材料损耗，甲供材料损耗率按《甲供材料一览表》中约定的损耗率控制，超出材料约定损耗所浪费的材料费用由乙方按甲方含税购买价格进行赔偿。</t>
  </si>
  <si>
    <t>4.3</t>
  </si>
  <si>
    <t>甲方提供的钢筋施工后产生的废料，由乙方负责收集整理至甲方指定地点，由甲方负责回收,且废料不充减钢筋总供应量。</t>
  </si>
  <si>
    <t>4.4</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</si>
  <si>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</si>
  <si>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</si>
  <si>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</si>
  <si>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</si>
  <si>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t>本工程需开具增值税专用发票，税率</t>
    </r>
    <r>
      <rPr>
        <u/>
        <sz val="11"/>
        <rFont val="宋体"/>
        <charset val="134"/>
      </rPr>
      <t xml:space="preserve"> 3 </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</si>
  <si>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</si>
  <si>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</si>
  <si>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</si>
  <si>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</si>
  <si>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</si>
  <si>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</si>
  <si>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t>投标人投标时除提供投标报价单外，还须提供报价组成文件作为标书的一部分，一般情况下需提供易达计价文件，如无法使用易达软件计价的情况，按《分包报价综合单价分析表》样表提供组价文件。</t>
  </si>
  <si>
    <t>6.4</t>
  </si>
  <si>
    <t>投标人为完成图纸及分部分项工程量清单的内容，按国家现行有关建筑工程规范、规程及广东省和珠海市质量通病防治措施要求，为保证工程的质量和安全，必须采取的特殊措施以及配套完成的工作内容所需的费用。</t>
  </si>
  <si>
    <t>6.5</t>
  </si>
  <si>
    <t>不论投标人是否考虑及如何填报报价，招标人均认为投标人已考虑下述情况的风险费用，结算时不再调整:  1、安全生产、文明施工所需的设施费由投标人负责；各类机械的进退场费、工程完工后的清场费用；通电验收等费用； 2、因施工用重型设备而导致周边道路的损坏与修复而产生的费用，因施工影响周边交通而发生的费用；3、施工现场的现 有设施及构筑物，中标人须采取保护措施，如有损毁须恢复原貌，其保护措施费及恢复费用由中标人 承担； 4、中标人对已完工的工程（包括水、电等成品及半成品），必须加以保护，因施工造成损 坏的须恢复原状。其保护费用及修复费用，不予调整； 5、凡与本工程实施期内同步交叉作业，投标人应充分考虑其他交叉作业项目所产生的干扰和影响；</t>
  </si>
  <si>
    <t>6.6</t>
  </si>
  <si>
    <t>本项目不接受不平衡报价。</t>
  </si>
  <si>
    <t>工程量清单</t>
  </si>
  <si>
    <t>供货商名称（盖章）：</t>
  </si>
  <si>
    <t>联系人：</t>
  </si>
  <si>
    <t>电话：</t>
  </si>
  <si>
    <t>单位：元</t>
  </si>
  <si>
    <t>项目名称</t>
  </si>
  <si>
    <t>项目特征描述</t>
  </si>
  <si>
    <t>甲供材</t>
  </si>
  <si>
    <t>计量规则</t>
  </si>
  <si>
    <t>计量
单位</t>
  </si>
  <si>
    <t>工程量</t>
  </si>
  <si>
    <t>综合单价</t>
  </si>
  <si>
    <t>合价</t>
  </si>
  <si>
    <t>备注</t>
  </si>
  <si>
    <t>不含税
综合单价</t>
  </si>
  <si>
    <t>增值税率</t>
  </si>
  <si>
    <t>含税
综合单价</t>
  </si>
  <si>
    <t>【软基处理】</t>
  </si>
  <si>
    <t>D400素砼桩</t>
  </si>
  <si>
    <t>截桩头（管道）</t>
  </si>
  <si>
    <t>1、桩类型：素砼桩
2、桩头截面、高度：D400m
3、混凝土强度等级：C30
4、有无钢筋：无
5、运距：投标人自行考虑
6、主要工作内容：
（1）桩砼破除：包括桩砼破除、砼渣清理、转运至场内制定位置等，桩砼破除需满足规范和设计图纸要求，满足运输条件，并达到桩基验收标准
（2）钢筋切割：桩破除时钢筋切割、声测管切缝、抽芯管切割、钢筋调直、焊接及其他连接、除锈等，钢筋废料和桩头板清理，转运至场内指定位置等；钢筋切割预留高度需满足规范和设计图纸要求
（3）桩检测：配合桩基检测施工，桩头破除后需人工修平、打磨及抽水、清理等，抽芯管和声测管的冲洗清理，灌浆料（材料甲供）浇筑封堵施工等；桩头平面及预留高度满足规范和设计图纸要求，并达到桩基验收标准
7、综合情况考虑：
（1）因分包人原因造成桩头破除过多发生接桩补桩施工，材料及人工等费用由分包人自行承担；非分包人原因造成50cm及以内接桩补桩人工费用由分包人自行承担，钢筋、砼承包人提供（50cm以外另行计价）；接桩补桩施工需满足规范和设计图纸要求并达到桩基验收标准
8、其他:综合考虑按图纸、规范、招标文件要求而实施、除甲供材外完成这项工程的一切有关费用</t>
  </si>
  <si>
    <t>/</t>
  </si>
  <si>
    <t>按竣工图桩数量计算</t>
  </si>
  <si>
    <t>个</t>
  </si>
  <si>
    <t>褥垫层</t>
  </si>
  <si>
    <t/>
  </si>
  <si>
    <t>石屑垫层</t>
  </si>
  <si>
    <t>1、填方要求:石屑
2、部位:褥垫层
3、其他:综合考虑按图纸、规范、招标文件要求而实施、除甲供材外完成这项工程的一切有关费用</t>
  </si>
  <si>
    <t>石屑</t>
  </si>
  <si>
    <t>按竣工图图示尺寸且验收合格为准</t>
  </si>
  <si>
    <t>m3</t>
  </si>
  <si>
    <t>碎石垫层</t>
  </si>
  <si>
    <t>1、填方要求:碎石
2、部位:褥垫层
3、其他:综合考虑按图纸、规范、招标文件要求而实施、除甲供材外完成这项工程的一切有关费用</t>
  </si>
  <si>
    <t>碎石</t>
  </si>
  <si>
    <t>管道保护段</t>
  </si>
  <si>
    <t>砼搭板</t>
  </si>
  <si>
    <t>1、混凝土强度等级:C30商品混凝土
2、综合情况考虑：
（1）综合考虑各种浇筑方式、砼强度等级、施工厚度、施工环境等；
（2）综合单价包含砼浇筑：泵送浇筑前配合泵管布设、搬运，加固，场地清理，砼浇筑、收平收面收光（随打随抹光）、养护、路面清理清扫等；
（3）综合单价包含分段施工垫层侧模模板支拆等相关措施，不另计价。
3、其他:综合考虑按图纸、规范、招标文件要求而实施、除甲供材外完成这项工程的一切有关费用</t>
  </si>
  <si>
    <t>混凝土</t>
  </si>
  <si>
    <t>现浇构件钢筋</t>
  </si>
  <si>
    <t>1、材料种类：HRB400(Ⅲ级钢)
2、钢筋规格：Ф12
3、综合情况考虑：                                                                                                                                                                                    
（1）综合考虑钢筋绑扎各种型号，施工部位、构件形状、绑扎方式（搭接、焊接、机械连接（含套筒材料费））、钢筋加固措施、施工难度等；
（2）综合单价包含钢筋进场人工配合清点签收、上下车（含二次转运）、分类堆放，标识标牌等；
（3）综合单价包含钢筋制作、钢筋安装，必须满足规范和设计图纸要求，达到验收标准；
（4）综合单价包含钢筋原材、成品、半成品保护、预留钢筋保护（彩条布覆盖、刷水泥浆、套pvc管等）、防锈处理；包括砼浇筑时钢筋保护，调整，及剩余钢筋半成品材料回收利用等；
4、其他:综合考虑按图纸、规范、招标文件要求而实施、除甲供材外完成这项工程的一切有关费用</t>
  </si>
  <si>
    <t>钢筋</t>
  </si>
  <si>
    <t>按照承包人审核后的钢筋翻样料表下料尺寸的理论重量计算以吨计,不计损耗。措施用钢筋不计工程量。</t>
  </si>
  <si>
    <t>t</t>
  </si>
  <si>
    <t>【道路工程】</t>
  </si>
  <si>
    <t>新翠路</t>
  </si>
  <si>
    <t>机动车道</t>
  </si>
  <si>
    <t>未筛分碎石垫层</t>
  </si>
  <si>
    <t>1、石料规格：级配碎石
2、厚度：150mm
3、综合考虑按图纸、规范、招标文件要求而实施、除甲供材外完成这项工程的一切有关费用</t>
  </si>
  <si>
    <t>碎石、石屑</t>
  </si>
  <si>
    <t>m2</t>
  </si>
  <si>
    <t>人行道</t>
  </si>
  <si>
    <t>彩色透水砖</t>
  </si>
  <si>
    <t>1、块料品种、规格：彩色透水砖，200mm×100mm×60mm
2、基础、垫层材料品种、厚度：中粗砂调平层，厚20mm
3、图形：按设计要求
4、综合考虑按图纸、规范、招标文件要求而实施、除甲供材外完成这项工程的一切有关费用</t>
  </si>
  <si>
    <t>彩色透水砖、砂</t>
  </si>
  <si>
    <t>黄色盲道砖</t>
  </si>
  <si>
    <t>1、块料品种、规格：黄色盲道砖，300mm×300mm×60mm
2、基础、垫层材料品种、厚度：中粗砂调平层，厚20mm
3、图形：按设计要求
4、综合考虑按图纸、规范、招标文件要求而实施、除甲供材外完成这项工程的一切有关费用</t>
  </si>
  <si>
    <t>黄色盲道砖、砂</t>
  </si>
  <si>
    <t>原色透水混凝土基层</t>
  </si>
  <si>
    <t>1、混凝土强度等级：C20原色透水混凝土
2、厚度：150mm
3、部位：人行道
4、综合考虑按图纸、规范、招标文件要求而实施、除甲供材外完成这项工程的一切有关费用</t>
  </si>
  <si>
    <t>级配碎石垫层底基层</t>
  </si>
  <si>
    <t>1、石料规格：级配碎石
2、厚度：100mm
3、综合考虑按图纸、规范、招标文件要求而实施、除甲供材外完成这项工程的一切有关费用</t>
  </si>
  <si>
    <t>附属工程</t>
  </si>
  <si>
    <t>Ⅰ型仿花岗岩路侧石</t>
  </si>
  <si>
    <t>1、材料品种、规格：仿花岗岩路侧石，1000mm×400mm×150mm
2、基础、垫层材料品种：C20商品混凝土
3、综合考虑按图纸、规范、招标文件要求而实施、除甲供材外完成这项工程的一切有关费用</t>
  </si>
  <si>
    <t>仿花岗岩路侧石、混凝土、砂</t>
  </si>
  <si>
    <t>m</t>
  </si>
  <si>
    <t>Ⅱ型仿花岗岩路平石</t>
  </si>
  <si>
    <t>1、材料品种、规格：仿花岗岩路平石，1000mm×200mm×100mm
2、基础、垫层材料品种：C20商品混凝土
3、综合考虑按图纸、规范、招标文件要求而实施、除甲供材外完成这项工程的一切有关费用</t>
  </si>
  <si>
    <t>仿花岗岩路平石、混凝土、砂</t>
  </si>
  <si>
    <t>花岗岩防撞柱</t>
  </si>
  <si>
    <t>1、材质：花岗岩
2、类型：防撞柱
3、规格、型号：Φ300，高500mm
4、基础：C20商品混凝土
5、综合考虑按图纸、规范、招标文件要求而实施、除甲供材外完成这项工程的一切有关费用</t>
  </si>
  <si>
    <t>花岗岩防撞柱、混凝土</t>
  </si>
  <si>
    <t>根</t>
  </si>
  <si>
    <t>路基防护</t>
  </si>
  <si>
    <t>直立式挡墙</t>
  </si>
  <si>
    <t>填土方</t>
  </si>
  <si>
    <t>1、密实度要求:按设计及规范要求
2、填方材料品种:砂性土
3、填方来源、运距:甲供，场内转运自行考虑
4、综合考虑按图纸、规范、招标文件要求而实施、除甲供材外完成这项工程的一切有关费用</t>
  </si>
  <si>
    <t>土方</t>
  </si>
  <si>
    <t>按需回填部位，以实际回填体积计算（回填处底面积乘以设计图示回填土面标高至设计需回填部位底标高），扣除回填范围内的其他构筑物体积</t>
  </si>
  <si>
    <t>反滤层</t>
  </si>
  <si>
    <t>1、厚度：300mm
2、材料品种、规格及比例：砂砾，规格及比例按设计要求
3、综合考虑按图纸、规范、招标文件要求而实施、除甲供材外完成这项工程的一切有关费用</t>
  </si>
  <si>
    <t>砂砾</t>
  </si>
  <si>
    <t>1、垫层材料、规格：碎石垫层
2、混凝土强度等级：C30素砼
3、泄水孔材料品种、规格：PVC塑料管Φ100*3.2mm
4、沉降缝要求：沥青麻絮填实
5、综合考虑按图纸、规范、招标文件要求而实施、除甲供材外完成这项工程的一切有关费用</t>
  </si>
  <si>
    <t>混凝土、碎石</t>
  </si>
  <si>
    <t>浆砌片石护坡</t>
  </si>
  <si>
    <t>砂垫层</t>
  </si>
  <si>
    <t>1、密实度要求：按设计及规范要求
2、填方材料品种：中粗砂
3、填方粒径要求：按设计及规范要求
4、填方来源：外购
5、部位：边坡</t>
  </si>
  <si>
    <t>砂</t>
  </si>
  <si>
    <t>1、部位：护坡
2、材料品种、规格：片石（利用爆破石方，开挖石方，取石方运距投标人自行考虑）
3、砂浆强度等级：水泥砂浆M10
4、沉降缝要求：沥青麻筋填塞
5、综合考虑按图纸、规范、招标文件要求而实施、除甲供材外完成这项工程的一切有关费用</t>
  </si>
  <si>
    <t>片石、水泥、砂</t>
  </si>
  <si>
    <t>路基排水</t>
  </si>
  <si>
    <t>边沟</t>
  </si>
  <si>
    <t>浆砌片石边沟(80×80)</t>
  </si>
  <si>
    <t>1、断面尺寸：140*130cm
2、垫层、基础材质及厚度：砂垫层，100mm厚
3、砌筑材料品种、规格、强度等级：浆砌片石（利用爆破石方，开挖石方，取石方运距投标人自行考虑）
4、砂浆强度等级、配合比：水泥砂浆M7.5
5、勾缝、抹面要求：沟底及沟壁批M10水泥砂浆，厚20mm
6、盖板材质及规格：预制盖板110mm×49mm×20mm
7、台帽：C25素砼
8、材料种类、规格：HRB400(Ⅲ级钢)；Ф10，Ф16
9、结构及做法：见设计大样
10、综合考虑按图纸、规范、招标文件要求而实施、除甲供材外完成这项工程的一切有关费用</t>
  </si>
  <si>
    <t>片石、混凝土、水泥、砂、预制盖板、钢筋</t>
  </si>
  <si>
    <t>浆砌片石边沟(60×60)</t>
  </si>
  <si>
    <t>1、断面尺寸：120*110cm
2、垫层、基础材质及厚度：砂垫层，100mm厚
3、砌筑材料品种、规格、强度等级：浆砌片石（利用爆破石方，开挖石方，取石方运距投标人自行考虑）
4、砂浆强度等级、配合比：水泥砂浆M7.5
5、勾缝、抹面要求：沟底及沟壁批M10水泥砂浆，厚20mm
6、盖板材质及规格：预制盖板110mm×49mm×20mm
7、台帽：C25素砼
8、材料种类、规格：HRB400(Ⅲ级钢)；Ф10，Ф16
9、结构及做法：见设计大样
10、综合考虑按图纸、规范、招标文件要求而实施、除甲供材外完成这项工程的一切有关费用</t>
  </si>
  <si>
    <t>截水沟</t>
  </si>
  <si>
    <t>浆砌片石截水沟(60×60)</t>
  </si>
  <si>
    <t>1、断面尺寸：120*90cm
2、垫层、基础材质及厚度：砂垫层，100mm厚
3、砌筑材料品种、规格、强度等级：浆砌片石（利用爆破石方，开挖石方，取石方运距投标人自行考虑）
4、砂浆强度等级、配合比：水泥砂浆M7.5
5、勾缝、抹面要求：沟底及沟壁批M10水泥砂浆，厚20mm
6、结构及做法：见设计大样
7、综合考虑按图纸、规范、招标文件要求而实施、除甲供材外完成这项工程的一切有关费用</t>
  </si>
  <si>
    <t>片石、水泥、砂、预制盖板</t>
  </si>
  <si>
    <t>路堑急流槽</t>
  </si>
  <si>
    <t>1、密实度要求：按设计及规范要求
2、填方材料品种：中粗砂
3、填方粒径要求：按设计及规范要求
4、填方来源：外购
5、部位：急流槽
6、综合考虑按图纸、规范、招标文件要求而实施、除甲供材外完成这项工程的一切有关费用</t>
  </si>
  <si>
    <t>消力槛</t>
  </si>
  <si>
    <t>1、混凝土强度等级：C25商品混凝土
2、结构及做法:混凝土消力槛
3、综合考虑按图纸、规范、招标文件要求而实施、除甲供材外完成这项工程的一切有关费用</t>
  </si>
  <si>
    <t>浆砌片石急流槽沟底</t>
  </si>
  <si>
    <t>1、砌筑材料品种、规格、强度等级：浆砌片石（利用爆破石方，开挖石方，取石方运距投标人自行考虑）
2、砂浆强度等级、配合比：水泥砂浆M7.5
3、结构及做法：见设计大样
4、综合考虑按图纸、规范、招标文件要求而实施、除甲供材外完成这项工程的一切有关费用</t>
  </si>
  <si>
    <t>钢筋混凝土管</t>
  </si>
  <si>
    <t>Ⅱ级钢筋混凝土管 D1000</t>
  </si>
  <si>
    <t>1、管道材料名称、规格：Ⅱ级钢筋混凝土管 D1000
2、接口形式：承插橡胶圈接口
3、管座基础：C20混凝土基础
4、综合考虑按图纸、规范、招标文件要求而实施、除甲供材外完成这项工程的一切有关费用</t>
  </si>
  <si>
    <t>钢筋混凝土管、橡胶圈、混凝土</t>
  </si>
  <si>
    <t>围堰</t>
  </si>
  <si>
    <t>1、围堰类型：袋装土围堰
2、围堰顶宽及底宽：2000m，5500mm
3、围堰高度：2m
4、填心材料：黏土
5、综合考虑按图纸、规范、招标文件要求而实施、除甲供材外完成这项工程的一切有关费用</t>
  </si>
  <si>
    <t>防渗层</t>
  </si>
  <si>
    <t>1、材料品种、规格：防渗土工膜280g/m2,渗透系数小于3.5×10 cm/s
2、综合考虑按图纸、规范、招标文件要求而实施、除甲供材外完成这项工程的一切有关费用</t>
  </si>
  <si>
    <t>模板、脚手架工程</t>
  </si>
  <si>
    <t>侧平石后座模板安拆</t>
  </si>
  <si>
    <t>1、侧平石后座模板
2、综合考虑按图纸、规范、招标文件要求而实施、完成这项工程的一切有关费用（包括但不限于除甲供模板木方以外的材料及机具费用，如对拉螺杆、铁钉、铁丝、垫块等）</t>
  </si>
  <si>
    <t>模板、木方</t>
  </si>
  <si>
    <t>按《市政工程计量规范》执行</t>
  </si>
  <si>
    <t>挡墙模板安拆</t>
  </si>
  <si>
    <t>1、挡墙模板
2、综合考虑按图纸、规范、招标文件要求而实施、完成这项工程的一切有关费用（包括但不限于除甲供模板木方以外的材料及机具费用，如对拉螺杆、铁钉、铁丝、垫块等）</t>
  </si>
  <si>
    <t>【排洪渠工程】</t>
  </si>
  <si>
    <t>土石方</t>
  </si>
  <si>
    <t>挖基坑土方（余方）</t>
  </si>
  <si>
    <t>1、岩石类别：按地质勘察报告
2、开凿深度：按现场情况综合考虑
3、堆场运距：堆场按甲方指定，含场内转运
4、综合情况考虑：（1）放破碎后的渣石，需按甲方规划进行场内堆放和道路回填。
（2）车辆清洗、内外路面清洁、交警城管环卫等政府部门相关协调费用。
（3）自行解决土石方施工时所需的施工道路的修建（含所需的材料，如砖渣、钢板之类）
5、其他:综合考虑按图纸、规范、招标文件要求而实施、除甲供材外完成这项工程的一切有关费用。</t>
  </si>
  <si>
    <t>1、按基坑支护图纸所示施工范围，实挖土(石)方体积计算，以图示开挖底面积乘以开挖深度（按我方确定的原始地面方格网的平均标高至图示开挖底标高深度，扣减开挖范围内灌注桩所占体积）的体积另加图示放坡土方体积。因淤泥等其他一切因素造成的超挖导致的费用增加全部已包含在土方开挖的综合单价内不另计算。
2、如同一个项目同时出现土方外运及场内转运的，分包人必须与项目部进行收方区分或者总平面图按区域划分。</t>
  </si>
  <si>
    <t xml:space="preserve"> 40%外弃（利用率60%）</t>
  </si>
  <si>
    <t>挖基坑土方（利用方）</t>
  </si>
  <si>
    <t>场内土方平衡综合考虑</t>
  </si>
  <si>
    <t>挖基坑土方（本桩利用）</t>
  </si>
  <si>
    <t>填土方（利用方）</t>
  </si>
  <si>
    <t>1、密实度要求:按设计及规范要求
2、填方材料品种:土方
3、填方来源、运距:利用挖方，取土运距投标人自行考虑
4、其他:综合考虑按图纸、规范、招标文件要求而实施、除甲供材外完成这项工程的一切有关费用。</t>
  </si>
  <si>
    <t>基坑回填</t>
  </si>
  <si>
    <t>挖石方（利用方）</t>
  </si>
  <si>
    <t>1、按图纸所示施工范围，实挖土(石)方体积计算，以图示开挖底面积乘以开挖深度（按我方确定的原始地面方格网的平均标高至图示开挖底标高深度，扣减开挖范围内灌注桩所占体积）的体积另加图示放坡土方体积。因淤泥等其他一切因素造成的超挖导致的费用增加全部已包含在土方开挖的综合单价内不另计算。
2、如同一个项目同时出现土方外运及场内转运的，分包人必须与项目部进行收方区分或者总平面图按区域划分。</t>
  </si>
  <si>
    <t>用至渠道底部调平层及换填层</t>
  </si>
  <si>
    <t>挖石方（余方）</t>
  </si>
  <si>
    <t>外弃</t>
  </si>
  <si>
    <t>明渠段</t>
  </si>
  <si>
    <t>1、填方要求:石屑
2、部位:调平层
3、其他:综合考虑按图纸、规范、招标文件要求而实施、除甲供材外完成这项工程的一切有关费用。</t>
  </si>
  <si>
    <t>C30片石砼渠底</t>
  </si>
  <si>
    <t>1、工程部位：排洪渠
2、混凝土强度等级：C30商品混凝土
3、嵌料(片石)比例：按设计施工图及规范要求,利用本项目爆破石方
4、其他:综合考虑按图纸、规范、招标文件要求而实施、除甲供材外完成这项工程的一切有关费用。</t>
  </si>
  <si>
    <t>预制砼生态连锁块护坡</t>
  </si>
  <si>
    <t>1、材料品种： C30预制砼生态连锁块
2、结构形式：按设计要求
3、厚度：100mm
4、砂浆强度等级：水泥砂浆M10
4、其他:综合考虑按图纸、规范、招标文件要求而实施、除甲供材外完成这项工程的一切有关费用。</t>
  </si>
  <si>
    <t>预制砼块、水泥、砂</t>
  </si>
  <si>
    <t>无纺土工布</t>
  </si>
  <si>
    <t>1、材料品种、规格：无纺土工布（320g/m2)
2、搭接方式：按设计施工图及规范要求
3、其他:综合考虑按图纸、规范、招标文件要求而实施、除甲供材外完成这项工程的一切有关费用。</t>
  </si>
  <si>
    <t>暗管段</t>
  </si>
  <si>
    <t>回填块石（利用方）</t>
  </si>
  <si>
    <t>1、填方材料品种:块石
2、填方来源、运距:利用本项目石方，取石方运距投标人自行考虑
3、部位:暗管段
4、其他:综合考虑按图纸、规范、招标文件要求而实施、除甲供材外完成这项工程的一切有关费用。</t>
  </si>
  <si>
    <t>块石</t>
  </si>
  <si>
    <t>石屑回填</t>
  </si>
  <si>
    <t>1、密实度要求：按设计及规范要求
2、填方材料品种：石屑
3、填方粒径要求：按设计及规范要求
4、填方来源：外购
5、其他:综合考虑按图纸、规范、招标文件要求而实施、除甲供材外完成这项工程的一切有关费用。</t>
  </si>
  <si>
    <t>Ⅱ级钢筋混凝土管 D1500</t>
  </si>
  <si>
    <t>1、管道材料名称、规格：Ⅱ级钢筋混凝土管 D1500
2、接口形式：承插橡胶圈接口
3、管座基础：C30素混凝土基础、石屑调平层
4、其他:综合考虑按图纸、规范、招标文件要求而实施、除甲供材外完成这项工程的一切有关费用。</t>
  </si>
  <si>
    <t>钢筋混凝土管、橡胶圈、混凝土、石屑</t>
  </si>
  <si>
    <t>暗管进口素砼墩</t>
  </si>
  <si>
    <t>1、混凝土强度等级：C35素商品混凝土
2、结构及做法:混凝土暗管进口素砼墩
3、其他:综合考虑按图纸、规范、招标文件要求而实施、除甲供材外完成这项工程的一切有关费用。</t>
  </si>
  <si>
    <t>基座模板安拆</t>
  </si>
  <si>
    <t>1、基座模板
2、其他:综合考虑按图纸、规范、招标文件要求而实施、完成这项工程的一切有关费用（包括但不限于除甲供模板木方以外的材料及机具费用，如对拉螺杆、铁钉、铁丝、垫块等）。</t>
  </si>
  <si>
    <t>1、挡墙模板
2、其他:综合考虑按图纸、规范、招标文件要求而实施、完成这项工程的一切有关费用（包括但不限于除甲供模板木方以外的材料及机具费用，如对拉螺杆、铁钉、铁丝、垫块等）。</t>
  </si>
  <si>
    <t>【拆除工程】</t>
  </si>
  <si>
    <t>还建部分</t>
  </si>
  <si>
    <t>路床(槽)整形</t>
  </si>
  <si>
    <t>1、部位：临时路
2、范围：临时路
3、综合考虑按图纸、规范、招标文件要求而实施、除甲供材外完成这项工程的一切有关费用</t>
  </si>
  <si>
    <t>水泥砼面层</t>
  </si>
  <si>
    <t>1、混凝土强度等级：C30商品混凝土
2、厚度：220mm
3、掺和料：按设计要求
4、嵌缝材料：沥青玛蹄脂
5、路面养生：水养生
6、综合考虑按图纸、规范、招标文件要求而实施、除甲供材外完成这项工程的一切有关费用</t>
  </si>
  <si>
    <t>【污水工程】</t>
  </si>
  <si>
    <t>污水工程</t>
  </si>
  <si>
    <t>污水管</t>
  </si>
  <si>
    <t>DN400球墨铸铁污水管</t>
  </si>
  <si>
    <t>1、材质及规格:DN400球墨铸铁污水管
2、接口方式:承插胶圈接口
3、管道检验及试验要求:管道闭水试验
4、综合考虑按图纸、规范、招标文件要求而实施、除甲供材外完成这项工程的一切有关费用</t>
  </si>
  <si>
    <t>球墨铸铁污水管、水泥、砂、标准砖</t>
  </si>
  <si>
    <t>检查井</t>
  </si>
  <si>
    <t>圆形混凝土污水检查井 Φ1000（承载力≥400KN）,图集20S515-30、31</t>
  </si>
  <si>
    <t>1、垫层及厚度:100mm厚C10混凝土垫层
2、底板及墙身混凝土强度等级:C25钢筋混凝土
3、盖板材质、规格:C25钢筋混凝土
4、井盖、井圈材质及规格:C30预制混凝土井圈,φ700球墨铸铁防沉降井盖
5、踏步材质、规格:塑钢爬梯
6、钢筋:现浇、预制钢筋制安
7、防坠落网制作安装
8、图集号:20S515-30、31
9、综合考虑按图纸、规范、招标文件要求而实施、除甲供材外完成这项工程的一切有关费用</t>
  </si>
  <si>
    <t>Φ1000预制圆形混凝土污水检查井、Φ1000C30预制混凝土井圈,φ700球墨铸铁防沉降井盖、预制混凝土调节环、塑钢爬梯、混凝土、防坠网</t>
  </si>
  <si>
    <t>座</t>
  </si>
  <si>
    <t>基坑及支护工程</t>
  </si>
  <si>
    <t>挖沟槽土方（利用方）</t>
  </si>
  <si>
    <t>1、土壤类别:按地质勘察报告
2、挖土深度:按现场情况综合考虑
3、综合考虑按图纸、规范、招标文件要求而实施、除甲供材外完成这项工程的一切有关费用</t>
  </si>
  <si>
    <t>回填土方（利用挖方）</t>
  </si>
  <si>
    <t>1、密实度要求:按设计及规范要求
2、填方材料品种:土方
3、填方粒径要求:按设计及规范要求
4、填方来源、运距:利用方，场内取土运距投标人自行考虑
5、综合考虑按图纸、规范、招标文件要求而实施、除甲供材外完成这项工程的一切有关费用</t>
  </si>
  <si>
    <t>挖沟槽石屑（利用方）</t>
  </si>
  <si>
    <t>回填石屑（利用挖方）</t>
  </si>
  <si>
    <t>1、密实度要求:按设计及规范要求
2、填方材料品种:石屑
3、填方粒径要求:按设计及规范要求
4、填方来源、运距:利用方，场内取土运距投标人自行考虑
5、综合考虑按图纸、规范、招标文件要求而实施、除甲供材外完成这项工程的一切有关费用</t>
  </si>
  <si>
    <t>1、密实度要求：按设计及规范要求
2、材料品种：石屑
3、填方粒径要求：按设计及规范要求
4、填方来源：外购
5、沟槽垫层
6、综合考虑按图纸、规范、招标文件要求而实施、除甲供材外完成这项工程的一切有关费用</t>
  </si>
  <si>
    <t>回填石屑</t>
  </si>
  <si>
    <t>1、密实度要求:按设计及规范要求
2、填方材料品种:石屑
3、填方粒径要求:按设计及规范要求
4、填方来源、运距:外购
5、综合考虑按图纸、规范、招标文件要求而实施、除甲供材外完成这项工程的一切有关费用</t>
  </si>
  <si>
    <t>1、岩石类别：按地质勘察报告
2、开凿深度：按现场情况综合考虑
3、堆场运距：堆场按甲方指定，运距投标人综合考虑
4、综合考虑按图纸、规范、招标文件要求而实施、除甲供材外完成这项工程的一切有关费用</t>
  </si>
  <si>
    <t>管道迁改</t>
  </si>
  <si>
    <t>迁改DN30消防给水PVC管</t>
  </si>
  <si>
    <t>1、安装部位:消防给水PVC管
2、拆除原有管道、重新敷设新建管道
3、综合考虑按图纸、规范、招标文件要求而实施、除甲供材外完成这项工程的一切有关费用</t>
  </si>
  <si>
    <t>给水PVC管及管件</t>
  </si>
  <si>
    <t>迁改DN90消防给水钢管</t>
  </si>
  <si>
    <t>1、迁改DN90消防给水钢管
2、拆除原有管道、重新敷设新建管道
3、综合考虑按图纸、规范、招标文件要求而实施、除甲供材外完成这项工程的一切有关费用</t>
  </si>
  <si>
    <t>镀锌钢管</t>
  </si>
  <si>
    <t>井字架安拆</t>
  </si>
  <si>
    <t>1、钢管井字架安拆 井深4m以内
2、综合考虑按图纸、规范、招标文件要求而实施、完成这项工程的一切有关费用（包括但不限于除甲供以外的材料及机具费用，如缆风绳、附墙锚杆等）</t>
  </si>
  <si>
    <t>1、钢管井字架安拆 井深6m以内
2、综合考虑按图纸、规范、招标文件要求而实施、完成这项工程的一切有关费用（包括但不限于除甲供以外的材料及机具费用，如缆风绳、附墙锚杆等）</t>
  </si>
  <si>
    <t>垫层模板安拆</t>
  </si>
  <si>
    <t>1、混凝土基础垫层 木模
2、综合考虑按图纸、规范、招标文件要求而实施、完成这项工程的一切有关费用（包括但不限于除甲供模板木方以外的材料及机具费用，如对拉螺杆、铁钉、铁丝、垫块等）</t>
  </si>
  <si>
    <t>管(渠)道平基模板安拆</t>
  </si>
  <si>
    <t>1、管、渠道及其他 管、渠道平基 复合木模
2、综合考虑按图纸、规范、招标文件要求而实施、完成这项工程的一切有关费用（包括但不限于除甲供模板木方以外的材料及机具费用，如对拉螺杆、铁钉、铁丝、垫块等）</t>
  </si>
  <si>
    <t>圆形井池壁模板安拆</t>
  </si>
  <si>
    <t>1、构筑物及池类 圆形池壁 木模
2、综合考虑按图纸、规范、招标文件要求而实施、完成这项工程的一切有关费用（包括但不限于除甲供模板木方以外的材料及机具费用，如对拉螺杆、铁钉、铁丝、垫块等）</t>
  </si>
  <si>
    <t>预制井盖板模板安拆</t>
  </si>
  <si>
    <t>1、管、渠道及其他 井盖板木模
2、综合考虑按图纸、规范、招标文件要求而实施、完成这项工程的一切有关费用（包括但不限于除甲供模板木方以外的材料及机具费用，如对拉螺杆、铁钉、铁丝、垫块等）</t>
  </si>
  <si>
    <t>预制井筒模板安拆</t>
  </si>
  <si>
    <t>1、管、渠道及其他 小型构件木模
2、综合考虑按图纸、规范、招标文件要求而实施、完成这项工程的一切有关费用（包括但不限于除甲供模板木方以外的材料及机具费用，如对拉螺杆、铁钉、铁丝、垫块等）</t>
  </si>
  <si>
    <t>【雨水工程】</t>
  </si>
  <si>
    <t>雨水工程</t>
  </si>
  <si>
    <t>雨水管渠</t>
  </si>
  <si>
    <t>Ⅱ级钢筋混凝土管 D300</t>
  </si>
  <si>
    <t>1、管道材料名称、规格：Ⅱ级钢筋混凝土管 D300
2、接口形式：承插橡胶圈接口
3、管座基础：C20混凝土基础
4、综合考虑按图纸、规范、招标文件要求而实施、除甲供材外完成这项工程的一切有关费用</t>
  </si>
  <si>
    <t>Ⅱ级钢筋混凝土管 D600</t>
  </si>
  <si>
    <t>1、管道材料名称、规格：Ⅱ级钢筋混凝土管 D600
2、接口形式：承插橡胶圈接口
3、管座基础：C20混凝土基础
4、综合考虑按图纸、规范、招标文件要求而实施、除甲供材外完成这项工程的一切有关费用</t>
  </si>
  <si>
    <t>Ⅱ级钢筋混凝土管 D800</t>
  </si>
  <si>
    <t>1、管道材料名称、规格：Ⅱ级钢筋混凝土管 D800
2、接口形式：承插橡胶圈接口
3、管座基础：C20混凝土基础
4、综合考虑按图纸、规范、招标文件要求而实施、除甲供材外完成这项工程的一切有关费用</t>
  </si>
  <si>
    <t>钢筋混凝土单孔雨水渠 1.0*1.0m</t>
  </si>
  <si>
    <t>1、断面规格:1000mm×1000mm
2、垫层材质及厚度:100mm厚C20混凝土
3、底板、侧墙:C35混凝土
4、伸缩缝(沉降缝)
5、盖板材质、规格:C35混凝土预制盖板
6、钢筋:现浇、预制钢筋制安
7、综合考虑按图纸、规范、招标文件要求而实施、除甲供材外完成这项工程的一切有关费用</t>
  </si>
  <si>
    <t>钢筋、混凝土、水泥、砂、预制盖板</t>
  </si>
  <si>
    <t>雨水检查井</t>
  </si>
  <si>
    <t>圆形混凝土雨水检查井 Φ1500（承载力≥400KN）,图集20S515-29、31</t>
  </si>
  <si>
    <t>1、垫层及厚度:100mm厚C10混凝土垫层
2、底板及墙身混凝土强度等级:C25钢筋混凝土
3、盖板材质、规格:C25钢筋混凝土
4、井盖、井圈材质及规格:C30预制混凝土井圈,φ700球墨铸铁防沉降井盖
5、踏步材质、规格:塑钢爬梯
6、流槽浇筑
7、防坠落网制作安装
8、图集号:20S515-29、31
9、综合考虑按图纸、规范、招标文件要求而实施、除甲供材外完成这项工程的一切有关费用</t>
  </si>
  <si>
    <t>Φ1500预制圆形混凝土雨水检查井、Φ1500C30预制混凝土井圈,φ700球墨铸铁防沉降井盖、预制混凝土调节环、塑钢爬梯、混凝土、防坠网</t>
  </si>
  <si>
    <t>钢筋砼单孔雨水渠检查井1.0*1.0m</t>
  </si>
  <si>
    <t>1、类型:钢筋砼单孔雨水渠检查井1.0*1.0m
2、梁、墙、盖板：C35钢筋混凝土
3、井盖材质、规格:φ700球墨铸铁防沉降井盖(带混凝土调节环)
4、流槽浇筑
5、防坠落网制作安装
6、综合考虑按图纸、规范、招标文件要求而实施、除甲供材外完成这项工程的一切有关费用</t>
  </si>
  <si>
    <t>钢筋、混凝土、水泥、砂、预制井筒、φ700球墨铸铁防沉降井盖、预制混凝土调节环、防坠落网</t>
  </si>
  <si>
    <t>环保双箅雨水口</t>
  </si>
  <si>
    <t>1、类型:环保型双篦雨水口
2、结构及做法:详见设计图纸及相应图集
3、井深:1.0m
4、雨水篦子及圈口材质、型号、规格:防盗型球墨铸铁（成套）
5、综合考虑按图纸、规范、招标文件要求而实施、除甲供材外完成这项工程的一切有关费用</t>
  </si>
  <si>
    <t>铸铁平箅含井圈、钢筋、混凝土、水泥、砂、砖</t>
  </si>
  <si>
    <t>挖沟槽土方（余方）</t>
  </si>
  <si>
    <t>1、土壤类别：按地质勘察报告
2、挖土深度：按现场情况综合考虑
3、运距:可利用到填方，场内转运运距由投标人自行考虑
4、综合考虑按图纸、规范、招标文件要求而实施、除甲供材外完成这项工程的一切有关费用</t>
  </si>
  <si>
    <t>1、密实度要求:按设计及规范要求
2、填方材料品种:土方
3、填方粒径要求:按设计及规范要求
4、填方来源、运距:利用方，取土运距投标人自行考虑
5、综合考虑按图纸、规范、招标文件要求而实施、除甲供材外完成这项工程的一切有关费用</t>
  </si>
  <si>
    <t>临时排水管</t>
  </si>
  <si>
    <t>场地D400临时排水管</t>
  </si>
  <si>
    <t>1、材质及规格:场地D400临时排水管
2、综合考虑按图纸、规范、招标文件要求而实施、除甲供材外完成这项工程的一切有关费用</t>
  </si>
  <si>
    <t>HDPE实壁排水管、橡胶圈</t>
  </si>
  <si>
    <t>管线模板安拆</t>
  </si>
  <si>
    <t>过梁模板安拆</t>
  </si>
  <si>
    <t>1、构筑物及池类 连续梁、单梁 钢模
2、综合考虑按图纸、规范、招标文件要求而实施、完成这项工程的一切有关费用（包括但不限于除甲供模板木方以外的材料及机具费用，如对拉螺杆、铁钉、铁丝、垫块等）</t>
  </si>
  <si>
    <t>管座模板安拆</t>
  </si>
  <si>
    <t>1、管、渠道及其他 管座 复合木模
2、综合考虑按图纸、规范、招标文件要求而实施、完成这项工程的一切有关费用（包括但不限于除甲供模板木方以外的材料及机具费用，如对拉螺杆、铁钉、铁丝、垫块等）</t>
  </si>
  <si>
    <t>雨水渠及井模板安拆</t>
  </si>
  <si>
    <t>雨水渠井过梁模板安拆</t>
  </si>
  <si>
    <t>固定盖板模板安拆</t>
  </si>
  <si>
    <t>1、管、渠道及其他 顶(盖)板 复合木模
2、综合考虑按图纸、规范、招标文件要求而实施、完成这项工程的一切有关费用（包括但不限于除甲供模板木方以外的材料及机具费用，如对拉螺杆、铁钉、铁丝、垫块等）</t>
  </si>
  <si>
    <t>雨水渠平基模板安拆</t>
  </si>
  <si>
    <t>雨水渠侧墙模板安拆</t>
  </si>
  <si>
    <t>1、管、渠道及其他 渠(涵)直墙 钢模
2、综合考虑按图纸、规范、招标文件要求而实施、完成这项工程的一切有关费用（包括但不限于除甲供模板木方以外的材料及机具费用，如对拉螺杆、铁钉、铁丝、垫块等）</t>
  </si>
  <si>
    <t>预制渠道盖板模板安拆</t>
  </si>
  <si>
    <t>1、管、渠道及其他 地沟盖板木模
2、综合考虑按图纸、规范、招标文件要求而实施、完成这项工程的一切有关费用（包括但不限于除甲供模板木方以外的材料及机具费用，如对拉螺杆、铁钉、铁丝、垫块等）</t>
  </si>
  <si>
    <t>【电力通信】</t>
  </si>
  <si>
    <t>电力通信</t>
  </si>
  <si>
    <t>电缆沟工程</t>
  </si>
  <si>
    <t>10KV电缆沟（1910×1400)</t>
  </si>
  <si>
    <t>1、名称：10KV电缆沟
2、断面规格：1910*1400mm
2、垫层、基础材质及厚度:100mm厚C15混凝土垫层
3、平基：200mm厚C30钢筋混凝土
4、侧墙采用砖砌结构
5、盖板材质及规格：C30钢筋混凝土盖板
6、玻璃钢复合材料支架
8、防雷接地
9、其他:综合考虑按图纸、规范、招标文件要求而实施、除甲供材外完成这项工程的一切有关费用</t>
  </si>
  <si>
    <t>钢筋、混凝土、水泥、砂、砖、接地母线、玻璃钢复合材料组合支架</t>
  </si>
  <si>
    <t>纤维编绕拉挤电缆导管 20*DB-BWERP150*5.5-SN50</t>
  </si>
  <si>
    <t>1、名称：纤维编绕拉挤电缆导管
2、规格:20×DB-BWERP150×5.5-SN50
3、基础:C20混凝土包封
4、其他:综合考虑按图纸、规范、招标文件要求而实施、除甲供材外完成这项工程的一切有关费用</t>
  </si>
  <si>
    <t>混凝土、纤维编绕拉挤电缆导管、支架</t>
  </si>
  <si>
    <t>纤维编绕拉挤电缆导管 18*DB-BWERP150*5.5-SN50</t>
  </si>
  <si>
    <t>1、名称：纤维编绕拉挤电缆导管
2、规格:18×DB-BWERP150×5.5-SN50
3、基础:C20混凝土包封
4、其他:综合考虑按图纸、规范、招标文件要求而实施、除甲供材外完成这项工程的一切有关费用</t>
  </si>
  <si>
    <t>纤维编绕拉挤电缆导管 6*DB-BWERP150*5.5-SN50</t>
  </si>
  <si>
    <t>1、名称：纤维编绕拉挤电缆导管
2、规格:6×DB-BWERP150×5.5-SN50
3、基础:C20混凝土包封
4、其他:综合考虑按图纸、规范、招标文件要求而实施、除甲供材外完成这项工程的一切有关费用</t>
  </si>
  <si>
    <t>1、土壤类别：按地质勘察报告
2、挖土深度：按现场情况综合考虑
3、运距:可利用到填方，场内转运运距由投标人自行考虑
4、其他:综合考虑按图纸、规范、招标文件要求而实施、除甲供材外完成这项工程的一切有关费用</t>
  </si>
  <si>
    <t>挖沟槽土方（本桩利用）</t>
  </si>
  <si>
    <t>1、土壤类别:按地质勘察报告
2、挖土深度:按现场情况综合考虑
3、其他:综合考虑按图纸、规范、招标文件要求而实施、除甲供材外完成这项工程的一切有关费用</t>
  </si>
  <si>
    <t>回填土方（利用方）</t>
  </si>
  <si>
    <t>1、密实度要求:按设计及规范要求
2、填方材料品种:土方
3、填方粒径要求:按设计及规范要求
4、填方来源、运距:利用方，取土运距投标人自行考虑
5、其他:综合考虑按图纸、规范、招标文件要求而实施、除甲供材外完成这项工程的一切有关费用</t>
  </si>
  <si>
    <t>1、密实度要求：按设计及规范要求
2、材料品种：石屑
3、填方粒径要求：按设计及规范要求
4、填方来源：外购
5、沟槽垫层
6、其他:综合考虑按图纸、规范、招标文件要求而实施、除甲供材外完成这项工程的一切有关费用</t>
  </si>
  <si>
    <t>通信管沟工程</t>
  </si>
  <si>
    <t>通信排管6×De110UPVC</t>
  </si>
  <si>
    <t>1、名称：通信排管
2、规格:6×De110UPVC
3、基础:C20混凝土包封
4、其他:综合考虑按图纸、规范、招标文件要求而实施、除甲供材外完成这项工程的一切有关费用</t>
  </si>
  <si>
    <t>通信排管及配件、支架、密封圈、混凝土</t>
  </si>
  <si>
    <t>通信排管12×De110UPVC</t>
  </si>
  <si>
    <t>1、名称：通信排管
2、规格:12×De110UPVC
3、基础:C20混凝土包封
4、其他:综合考虑按图纸、规范、招标文件要求而实施、除甲供材外完成这项工程的一切有关费用</t>
  </si>
  <si>
    <t>大号直通型人孔井</t>
  </si>
  <si>
    <t>1、名称:大号直通型通信人孔井
2、其他：详见设计图纸及规范要求
3、其他:综合考虑按图纸、规范、招标文件要求而实施、除甲供材外完成这项工程的一切有关费用</t>
  </si>
  <si>
    <t>钢筋、混凝土、水泥、砂、砖、防盗球墨铸铁检查井盖、拉力环</t>
  </si>
  <si>
    <t xml:space="preserve">RK(I)-3-1 </t>
  </si>
  <si>
    <t>大号三通型人孔井</t>
  </si>
  <si>
    <t>1、名称:大号三通型通信人孔井
2、其他：详见设计图纸及规范要求
3、其他:综合考虑按图纸、规范、招标文件要求而实施、除甲供材外完成这项工程的一切有关费用</t>
  </si>
  <si>
    <t>RK(I)-3-2</t>
  </si>
  <si>
    <t>通信管孔分布指示牌</t>
  </si>
  <si>
    <t>1、标志板安装 单块面积 1m2内
2、通信管孔分布指示牌 30*20cm
3、其他:综合考虑按图纸、规范、招标文件要求而实施、除甲供材外完成这项工程的一切有关费用</t>
  </si>
  <si>
    <t>块</t>
  </si>
  <si>
    <t>1、密实度要求:按设计及规范要求
2、填方材料品种:土方
3、填方粒径要求:按设计及规范要求
4、填方来源、运距:利用方
5、其他:综合考虑按图纸、规范、招标文件要求而实施、除甲供材外完成这项工程的一切有关费用</t>
  </si>
  <si>
    <t>缆线管廊工程</t>
  </si>
  <si>
    <t>电力通信综合缆线管廊3390×1850mm</t>
  </si>
  <si>
    <t>1、名称：电力通信综合缆线管廊
2、断面规格：B*H=3390×1850mm
2、垫层、基础材质及厚度:100mm厚C15混凝土垫层
3、管廊平基：200mm厚C30钢筋混凝土
4、侧墙采用砖砌结构
5、盖板材质及规格：C30钢筋混凝土盖板，每隔8m设置一组现浇C25钢筋混凝土活动盖板
6、玻璃钢复合材料支架
8、防雷接地
9、其他:综合考虑按图纸、规范、招标文件要求而实施、除甲供材外完成这项工程的一切有关费用</t>
  </si>
  <si>
    <t>钢筋、混凝土、水泥、砂、砖、接地母线、玻璃钢复合材料组合支架、活动盖板镀锌框</t>
  </si>
  <si>
    <t>通信排管12×De110UPVC(阻燃型）</t>
  </si>
  <si>
    <t>1、名称:通信保护管
2、规格:De110阻燃型
3、材质:UPVC通信管
4、敷设方式:管廊内敷设，12孔
5、回填石屑
6、其他:综合考虑按图纸、规范、招标文件要求而实施、除甲供材外完成这项工程的一切有关费用</t>
  </si>
  <si>
    <t>石屑、UPVC通信管及配件、通信管密封圈、排管支架</t>
  </si>
  <si>
    <t>10kV+110kV(4回路)组合式电缆沟</t>
  </si>
  <si>
    <t>1、名称：电力通信综合缆线管廊
2、断面规格：B*H=4100×2300mm
2、垫层、基础材质及厚度:100mm厚C15混凝土垫层
3、管廊平基：200mm厚C30钢筋混凝土
4、侧墙采用砖砌结构及C25钢筋砼
5、盖板材质及规格：C30钢筋混凝土盖板，每隔8m设置一组现浇C25钢筋混凝土活动盖板
6、玻璃钢复合材料支架
8、防雷接地
9、回填机制砂
10、其他:综合考虑按图纸、规范、招标文件要求而实施、除甲供材外完成这项工程的一切有关费用</t>
  </si>
  <si>
    <t>缆线管廊排水井</t>
  </si>
  <si>
    <t>1、名称：缆线管廊排水井
2、垫层：C15混凝土垫层
3、底板：C30钢筋混凝土底板
4、井身：砖砌
5、固定盖板：现浇 C30钢筋混凝土
6、活动盖板：现浇 C25钢筋混凝土
7、压顶：C20商品普通混凝土
8、玻璃钢复合材料支架
10、其他:综合考虑按图纸、规范、招标文件要求而实施、除甲供材外完成这项工程的一切有关费用</t>
  </si>
  <si>
    <t>钢筋、混凝土、水泥、砂、砖、玻璃钢复合材料组合支架、活动盖板镀锌框</t>
  </si>
  <si>
    <t>缆线管廊II型沟管中间人井</t>
  </si>
  <si>
    <t>1、名称：缆线管廊II型沟管中间人井
2、垫层：C15混凝土垫层
3、底板：C30钢筋混凝土底板
4、井身：砖砌
5、固定盖板：现浇 C30钢筋混凝土
6、活动盖板：现浇 C25钢筋混凝土
7、压顶：C20商品普通混凝土
8、预埋电缆支架
9、其他:综合考虑按图纸、规范、招标文件要求而实施、除甲供材外完成这项工程的一切有关费用</t>
  </si>
  <si>
    <t>钢筋、混凝土、水泥、砂、砖、支架、活动盖板镀锌框</t>
  </si>
  <si>
    <t>大型三通型电缆井</t>
  </si>
  <si>
    <t>1、名称:小号三通型通信人孔井
2、其他：详见设计图纸及规范要求
3、其他:综合考虑按图纸、规范、招标文件要求而实施、除甲供材外完成这项工程的一切有关费用</t>
  </si>
  <si>
    <t>钢筋、混凝土、水泥、砂、砖、防盗球墨铸铁检查井盖、井座、拉力环</t>
  </si>
  <si>
    <t>07SD101-8，48页</t>
  </si>
  <si>
    <t>缆线管廊电力十字形人井</t>
  </si>
  <si>
    <t>1、名称：缆线管廊电力十字形人井
2、垫层：C15混凝土垫层
3、底板：C30钢筋混凝土底板
4、井身：砖砌
5、固定盖板：现浇 C30钢筋混凝土
6、活动盖板：现浇 C25钢筋混凝土
7、压顶：C20商品普通混凝土
8、玻璃钢复合材料支架
9、其他:综合考虑按图纸、规范、招标文件要求而实施、除甲供材外完成这项工程的一切有关费用</t>
  </si>
  <si>
    <t>钢筋、混凝土、水泥、砂、砖、玻璃钢复合材料支架、活动盖板镀锌框</t>
  </si>
  <si>
    <t>缆线管廊通信十字形人井</t>
  </si>
  <si>
    <t>1、名称：缆线管廊通信十字形人井
2、垫层：C15混凝土垫层
3、底板：C30钢筋混凝土底板
4、井身：砖砌
5、固定盖板：现浇 C30钢筋混凝土
6、活动盖板：现浇 C25钢筋混凝土
7、压顶：C20商品普通混凝土
8、预埋电缆支架
9、其他:综合考虑按图纸、规范、招标文件要求而实施、除甲供材外完成这项工程的一切有关费用</t>
  </si>
  <si>
    <t>沟管T3型人井</t>
  </si>
  <si>
    <t>1、名称:沟管T2型人井（图集：YBJG002—36）
2、其他：详见设计图纸及规范要求
3、其他:综合考虑按图纸、规范、招标文件要求而实施、除甲供材外完成这项工程的一切有关费用</t>
  </si>
  <si>
    <t>钢筋、混凝土、水泥、砂、砖、支架、支撑角钢</t>
  </si>
  <si>
    <t>YBJG002—38   -3.48</t>
  </si>
  <si>
    <t>0.9×1.2手孔井</t>
  </si>
  <si>
    <t>1、名称:手孔井
2、规格:0.9×1.2手孔井
3、其他:详见设计说明及相应图集
4、其他:综合考虑按图纸、规范、招标文件要求而实施、除甲供材外完成这项工程的一切有关费用</t>
  </si>
  <si>
    <t>RK(I)-4-2</t>
  </si>
  <si>
    <t>UPVC排水管|DN200</t>
  </si>
  <si>
    <t>1、塑料管安装(粘接) 管外径200mm以内
2、UPVC排水管 DN200
3、其他:综合考虑按图纸、规范、招标文件要求而实施、除甲供材外完成这项工程的一切有关费用</t>
  </si>
  <si>
    <t>UPVC排水管及配件</t>
  </si>
  <si>
    <t>1、岩石类别：按地质勘察报告
2、开凿深度：按现场情况综合考虑
3、堆场运距：堆场按甲方指定，运距投标人综合考虑
4、其他:综合考虑按图纸、规范、招标文件要求而实施、除甲供材外完成这项工程的一切有关费用</t>
  </si>
  <si>
    <t>1、密实度要求:按设计及规范要求
2、填方材料品种:石屑
3、填方粒径要求:按设计及规范要求
4、填方来源、运距:外购
5、其他:综合考虑按图纸、规范、招标文件要求而实施、除甲供材外完成这项工程的一切有关费用</t>
  </si>
  <si>
    <t>电力排管</t>
  </si>
  <si>
    <t>1、混凝土基础垫层 木模
2、其他:综合考虑按图纸、规范、招标文件要求而实施、完成这项工程的一切有关费用（包括但不限于除甲供模板木方以外的材料及机具费用，如对拉螺杆、铁钉、铁丝、垫块等）</t>
  </si>
  <si>
    <t>管、渠道及其他 管座 复合木模安拆</t>
  </si>
  <si>
    <t>1、管、渠道及其他 管座 复合木模
2、其他:综合考虑按图纸、规范、招标文件要求而实施、完成这项工程的一切有关费用（包括但不限于除甲供模板木方以外的材料及机具费用，如对拉螺杆、铁钉、铁丝、垫块等）</t>
  </si>
  <si>
    <t>10KV电缆沟</t>
  </si>
  <si>
    <t>基础模板安拆</t>
  </si>
  <si>
    <t>1、现浇混凝土模板制作、安装 混凝土基础
2、其他:综合考虑按图纸、规范、招标文件要求而实施、完成这项工程的一切有关费用（包括但不限于除甲供模板木方以外的材料及机具费用，如对拉螺杆、铁钉、铁丝、垫块等）</t>
  </si>
  <si>
    <t>压顶模板安拆</t>
  </si>
  <si>
    <t>1、管、渠道及其他 顶(盖)板 复合木模
2、其他:综合考虑按图纸、规范、招标文件要求而实施、完成这项工程的一切有关费用（包括但不限于除甲供模板木方以外的材料及机具费用，如对拉螺杆、铁钉、铁丝、垫块等）</t>
  </si>
  <si>
    <t>预制盖板模板安拆</t>
  </si>
  <si>
    <t>1、管、渠道及其他 井盖板木模
2、其他:综合考虑按图纸、规范、招标文件要求而实施、完成这项工程的一切有关费用（包括但不限于除甲供模板木方以外的材料及机具费用，如对拉螺杆、铁钉、铁丝、垫块等）</t>
  </si>
  <si>
    <t>通信工程</t>
  </si>
  <si>
    <t>通信排管</t>
  </si>
  <si>
    <t>通信检查井</t>
  </si>
  <si>
    <t>1、木制井字架安拆 井深2m以内
2、综合考虑按图纸、规范、招标文件要求而实施、完成这项工程的一切有关费用（包括但不限于除甲供以外的材料及机具费用，如缆风绳、附墙锚杆等）"</t>
  </si>
  <si>
    <t>缆线管廊</t>
  </si>
  <si>
    <t>侧墙模板安拆</t>
  </si>
  <si>
    <t>1、混凝土侧墙模板
2、其他:综合考虑按图纸、规范、招标文件要求而实施、完成这项工程的一切有关费用（包括但不限于除甲供模板木方以外的材料及机具费用，如对拉螺杆、铁钉、铁丝、垫块等）</t>
  </si>
  <si>
    <t>1、现浇混凝土模板制作、安装 支撑梁
2、其他:综合考虑按图纸、规范、招标文件要求而实施、完成这项工程的一切有关费用（包括但不限于除甲供模板木方以外的材料及机具费用，如对拉螺杆、铁钉、铁丝、垫块等）</t>
  </si>
  <si>
    <t>缆线管廊检查井</t>
  </si>
  <si>
    <t>台阶模板安拆</t>
  </si>
  <si>
    <t>1、台阶模板
2、其他:综合考虑按图纸、规范、招标文件要求而实施、完成这项工程的一切有关费用（包括但不限于除甲供模板木方以外的材料及机具费用，如对拉螺杆、铁钉、铁丝、垫块等）</t>
  </si>
  <si>
    <t>安全文明措施费</t>
  </si>
  <si>
    <t>包括但不限于绿色施工费（包括绿色施工、工完场清、现场环境保护、场地内抽排水、雨污水临时倒排、扬尘控制（绿网铺设、喷淋设备、雾炮机安装及维护）费用）、安全防护措施费(临时设施、安全施工、临边洞口防护、安全防护设施、安全防护用品和用工实名管理)、文明工地（文明标识标牌、警示标志、宣传标语安装费用）、夜间施工费、赶工措施费、其他（现场卫生保洁、噪声控制（隔音设施）、临时交通设施摆放安装）等费用，主要设备材料甲供。</t>
  </si>
  <si>
    <t>按完成产值占比合同额百分比，与进度款同步支付</t>
  </si>
  <si>
    <t>项</t>
  </si>
  <si>
    <t>暂列金</t>
  </si>
  <si>
    <t>合计</t>
  </si>
  <si>
    <t>承包人供应材料、机械设备、机具、构配件一览表</t>
  </si>
  <si>
    <t>材料名称</t>
  </si>
  <si>
    <t>规格型号</t>
  </si>
  <si>
    <t>损耗率</t>
  </si>
  <si>
    <t>以技术任务书要求为准</t>
  </si>
  <si>
    <t>水泥</t>
  </si>
  <si>
    <t>外购土</t>
  </si>
  <si>
    <t>片石</t>
  </si>
  <si>
    <t>标准砖</t>
  </si>
  <si>
    <t>240×115×53</t>
  </si>
  <si>
    <t>MU20蒸压灰砂砖</t>
  </si>
  <si>
    <t>透水砖</t>
  </si>
  <si>
    <t>200*100*50mm</t>
  </si>
  <si>
    <t>200mm×100mm×60mm</t>
  </si>
  <si>
    <t>300mm×300mm×60mm</t>
  </si>
  <si>
    <t>预制砼生态连锁块</t>
  </si>
  <si>
    <t>500mm*300mm*100mm</t>
  </si>
  <si>
    <t>Φ300</t>
  </si>
  <si>
    <t>仿花岗岩路侧石</t>
  </si>
  <si>
    <t>1000mm×400mm×150mm</t>
  </si>
  <si>
    <t>仿花岗岩路平石</t>
  </si>
  <si>
    <t>1000mm×200mm×100mm</t>
  </si>
  <si>
    <t>Ⅱ级钢筋混凝土管</t>
  </si>
  <si>
    <t>D300、D600、D800、D1000、D1500</t>
  </si>
  <si>
    <t>橡胶圈</t>
  </si>
  <si>
    <t>预制圆形混凝土污水检查井及井筒</t>
  </si>
  <si>
    <t>Φ1000</t>
  </si>
  <si>
    <t>预制圆形混凝土雨水检查井及井筒</t>
  </si>
  <si>
    <t>Φ1500</t>
  </si>
  <si>
    <t>预制混凝土调节环</t>
  </si>
  <si>
    <t>球墨铸铁污水管及胶圈</t>
  </si>
  <si>
    <t>DN400</t>
  </si>
  <si>
    <t>球墨铸铁可调式防沉降检查井盖座</t>
  </si>
  <si>
    <t>Φ700，D400</t>
  </si>
  <si>
    <t>防盗球墨铸铁检查井盖</t>
  </si>
  <si>
    <t>φ700 C250</t>
  </si>
  <si>
    <t>拉力环（镀锌圆钢）</t>
  </si>
  <si>
    <t>Φ16</t>
  </si>
  <si>
    <t>铸铁平箅含井圈</t>
  </si>
  <si>
    <t>750*450</t>
  </si>
  <si>
    <t>防坠网</t>
  </si>
  <si>
    <t>DN32</t>
  </si>
  <si>
    <t>纤维编绕拉挤电缆导管</t>
  </si>
  <si>
    <t>DB-BWFRP150*5.5-SN50</t>
  </si>
  <si>
    <t>UPVC通信排管及配件</t>
  </si>
  <si>
    <t>φ110*5 阻燃</t>
  </si>
  <si>
    <t>通信管成品排管支架</t>
  </si>
  <si>
    <t>Φ110</t>
  </si>
  <si>
    <t>PVC-U密封圈</t>
  </si>
  <si>
    <t>DN200</t>
  </si>
  <si>
    <t>成品排管支架</t>
  </si>
  <si>
    <t>Φ150</t>
  </si>
  <si>
    <t>成品复合材料电缆沟支架</t>
  </si>
  <si>
    <t>FRP-L300</t>
  </si>
  <si>
    <t>玻璃钢复合材料组合支架</t>
  </si>
  <si>
    <t>FRP-L450/300；a、b、c型</t>
  </si>
  <si>
    <t>接地母线</t>
  </si>
  <si>
    <t>镀锌扁钢 40*4</t>
  </si>
  <si>
    <t>支撑角钢</t>
  </si>
  <si>
    <t>L40*4</t>
  </si>
  <si>
    <t>活动盖板镀锌框</t>
  </si>
  <si>
    <t>DN100</t>
  </si>
  <si>
    <t>预制盖板</t>
  </si>
  <si>
    <t>HDPE实壁排水管</t>
  </si>
  <si>
    <t>D400</t>
  </si>
  <si>
    <t>模板</t>
  </si>
  <si>
    <t>木方</t>
  </si>
  <si>
    <t>备注：1、乙方在施工过程中使用的甲供量超过图纸使用量，超出部分由乙方自行承担；
2、该表与工程量清单中的甲供材列相互补充，若相同清单项甲供材列不一致，以品类齐全项为准。</t>
  </si>
  <si>
    <t>建筑与装饰工程定额计价程序表</t>
  </si>
  <si>
    <t>费用名称</t>
  </si>
  <si>
    <t>取费基数</t>
  </si>
  <si>
    <t>费率(%)</t>
  </si>
  <si>
    <t>1</t>
  </si>
  <si>
    <t>分部分项工程费</t>
  </si>
  <si>
    <t>1.1+1.2</t>
  </si>
  <si>
    <t>1.1</t>
  </si>
  <si>
    <t>定额分部分项工程费</t>
  </si>
  <si>
    <t>1.1.1+1.1.2+1.1.3+1.1.4</t>
  </si>
  <si>
    <t>1.1.1</t>
  </si>
  <si>
    <t>人工费</t>
  </si>
  <si>
    <t>分部分项人工费</t>
  </si>
  <si>
    <t>1.1.2</t>
  </si>
  <si>
    <t>材料费</t>
  </si>
  <si>
    <t>分部分项材料费+分部分项主材费+分部分项设备费</t>
  </si>
  <si>
    <t>1.1.3</t>
  </si>
  <si>
    <t>机具费</t>
  </si>
  <si>
    <t>分部分项机具费</t>
  </si>
  <si>
    <t>1.1.4</t>
  </si>
  <si>
    <t>管理费</t>
  </si>
  <si>
    <t>分部分项管理费</t>
  </si>
  <si>
    <t>利润</t>
  </si>
  <si>
    <t>人工费+机具费</t>
  </si>
  <si>
    <t>2</t>
  </si>
  <si>
    <t>措施项目费</t>
  </si>
  <si>
    <t>2.1+2.2</t>
  </si>
  <si>
    <t>绿色施工安全防护措施费</t>
  </si>
  <si>
    <t>其他措施项目费</t>
  </si>
  <si>
    <t>3</t>
  </si>
  <si>
    <t>其他项目费</t>
  </si>
  <si>
    <t>3.1+3.2+3.3</t>
  </si>
  <si>
    <t>只计算模板</t>
  </si>
  <si>
    <t>总承包服务费</t>
  </si>
  <si>
    <t>预算包干费</t>
  </si>
  <si>
    <t>工程优质费</t>
  </si>
  <si>
    <t>按合同相关条款执行</t>
  </si>
  <si>
    <t>4</t>
  </si>
  <si>
    <t>税前工程造价</t>
  </si>
  <si>
    <t>1+2+3</t>
  </si>
  <si>
    <t>下浮工程造价</t>
  </si>
  <si>
    <t>4*浮动率</t>
  </si>
  <si>
    <t>详见清单编制说明</t>
  </si>
  <si>
    <t>增值税销项税额</t>
  </si>
  <si>
    <t>5*税率</t>
  </si>
  <si>
    <t>含税工程造价</t>
  </si>
  <si>
    <t>5+6</t>
  </si>
  <si>
    <t>独立费</t>
  </si>
  <si>
    <t>甲供材料超领扣款</t>
  </si>
  <si>
    <t>工程造价总计</t>
  </si>
  <si>
    <t>7+8-9</t>
  </si>
  <si>
    <t>注：1、如施工期间，政府相关费率调整，则上述税率相应调整：</t>
  </si>
  <si>
    <t>安装工程定额计价程序表</t>
  </si>
  <si>
    <t>下浮工程造价（甲供、甲定价材料除外）</t>
  </si>
  <si>
    <t>详见清单说明规定</t>
  </si>
  <si>
    <t>市政工程计价程序表</t>
  </si>
  <si>
    <t>计算基础</t>
  </si>
  <si>
    <t>费率</t>
  </si>
  <si>
    <t>单独场地平整工程4.35%；道路、管网工程16.5%；桥梁、隧道、水处理构筑物工程14.5%。</t>
  </si>
  <si>
    <t>2、分部分项工程总费用在300万元以内（含300万元）的项目绿色施工安全防护措施费按基准费率乘以1.2。</t>
  </si>
  <si>
    <t>园林绿化工程计价程序表</t>
  </si>
  <si>
    <t>安全文明施工措施费工作清单-1</t>
  </si>
  <si>
    <t>临时设施</t>
  </si>
  <si>
    <t>（1）</t>
  </si>
  <si>
    <t>项目办公场所</t>
  </si>
  <si>
    <t>项目部施工总承包办公室</t>
  </si>
  <si>
    <r>
      <rPr>
        <sz val="9"/>
        <rFont val="宋体"/>
        <charset val="134"/>
      </rPr>
      <t>1.按照项目部施工总承包方办公区域管理要求自主配备相应办公设施、用电设施；
2.按照项目部施工总承包方办公区域管理要求管理办公室内环境、卫生及安全用电；
3.分包方按照办公室室内建筑面积</t>
    </r>
    <r>
      <rPr>
        <u/>
        <sz val="9"/>
        <rFont val="宋体"/>
        <charset val="134"/>
      </rPr>
      <t xml:space="preserve">   </t>
    </r>
    <r>
      <rPr>
        <sz val="9"/>
        <rFont val="宋体"/>
        <charset val="134"/>
      </rPr>
      <t>元/m2/月价格按月缴纳办公室使用费用（包含办公室使用费、税金、水电费，不含室内外办公设施、用电设备）；
4.分包方安装使用大功率电器设备需报施工总承包方项目部管理人员审批统一后方可使用；
5.如在使用过程中，出现违反项目部施工总承包方有关办公区域管理的有关行为，项目部施工总承包方有权收回办公室使用权，并按约定租金的双倍处罚。其他综合考虑</t>
    </r>
  </si>
  <si>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</si>
  <si>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</si>
  <si>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</si>
  <si>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</si>
  <si>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</si>
  <si>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1.按照项目部施工总承包方工地生活区域管理要求自主配备相应生活设施、用电设施；
2.按照项目部施工总承包方工地生活区域管理要求管理宿舍室内环境、卫生及安全用电；
3.分包方按照宿舍数量</t>
    </r>
    <r>
      <rPr>
        <u/>
        <sz val="9"/>
        <rFont val="宋体"/>
        <charset val="134"/>
      </rPr>
      <t xml:space="preserve">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</si>
  <si>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</si>
  <si>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1.按照施工总承包方的管理要求租赁、布置工人生活区，符合国家、地区及施工总承包方的卫生、健康、安全、消防等管理规定；
2.其他：综合考虑</t>
  </si>
  <si>
    <t>安全施工</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</si>
  <si>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</si>
  <si>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</si>
  <si>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</si>
  <si>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</si>
  <si>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</si>
  <si>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保健急救措施</t>
  </si>
  <si>
    <t>保健医药用品、急救用品，水上水下作业救生设备器具及满足施工总承包方安全管理的其他要求。</t>
  </si>
  <si>
    <t>施工机具的防护</t>
  </si>
  <si>
    <t>施工机具防雨、防风、防沙尘的防护措施以及及满足施工总承包方安全管理的其他要求。</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</si>
  <si>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</si>
  <si>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</si>
  <si>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</si>
  <si>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</si>
  <si>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</si>
  <si>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</si>
  <si>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</si>
  <si>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</si>
  <si>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</si>
  <si>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</si>
  <si>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</si>
  <si>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</si>
  <si>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安全文明施工措施费工作清单-2</t>
  </si>
  <si>
    <t>临边洞口作业防护</t>
  </si>
  <si>
    <t>“四口”（楼梯口、电梯口、预留洞口、通道口）、“五临边”（沟、坑,槽和深基础周边；屋面周边；楼层周边；楼梯侧边；平台或阳台边）</t>
  </si>
  <si>
    <t>分包施工范围内的“四口”“五临边”按照施工总承包方的管理要求设置，具体作法参考正方建设《施工现场安全与文明施工标准化手册》2021版）。</t>
  </si>
  <si>
    <t>（3）</t>
  </si>
  <si>
    <t>裸露场地覆盖</t>
  </si>
  <si>
    <t>绿网覆盖（含绿网）</t>
  </si>
  <si>
    <t>按照项目部施工总承包方的管理要求对裸露土石方场地进行覆盖，具体作法参考正方建设《施工现场安全与文明施工标准化手册》2021版，符合国家、地区及施工总承包方的防尘、环境保护等管理规定。</t>
  </si>
  <si>
    <t>（4）</t>
  </si>
  <si>
    <t>土方施工机械管理</t>
  </si>
  <si>
    <t>按照项目部施工总承包方的管理要求对土方施工机械进行管理，包括不限于施工场区内、土方施工机械运输沿途的降尘及环境保护管理，符合国家、地区及施工总承包方的防尘、环境保护等管理规定。</t>
  </si>
  <si>
    <t>安全文明施工措施费工作清单-3</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</si>
</sst>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 numFmtId="177" formatCode="0.00_ "/>
    <numFmt numFmtId="178" formatCode="0.000"/>
    <numFmt numFmtId="179" formatCode="0.00_);[Red]\(0.00\)"/>
  </numFmts>
  <fonts count="53">
    <font>
      <sz val="11"/>
      <color theme="1"/>
      <name val="宋体"/>
      <charset val="134"/>
      <scheme val="minor"/>
    </font>
    <font>
      <b/>
      <sz val="16"/>
      <color theme="1"/>
      <name val="宋体"/>
      <charset val="134"/>
    </font>
    <font>
      <b/>
      <sz val="11"/>
      <name val="宋体"/>
      <charset val="134"/>
    </font>
    <font>
      <b/>
      <sz val="10"/>
      <name val="宋体"/>
      <charset val="134"/>
    </font>
    <font>
      <sz val="9"/>
      <name val="宋体"/>
      <charset val="134"/>
    </font>
    <font>
      <sz val="10"/>
      <name val="宋体"/>
      <charset val="134"/>
    </font>
    <font>
      <sz val="11"/>
      <color theme="1"/>
      <name val="宋体"/>
      <charset val="134"/>
    </font>
    <font>
      <sz val="9"/>
      <color rgb="FF000000"/>
      <name val="宋体"/>
      <charset val="134"/>
    </font>
    <font>
      <sz val="8"/>
      <name val="宋体"/>
      <charset val="134"/>
    </font>
    <font>
      <b/>
      <sz val="14"/>
      <name val="宋体"/>
      <charset val="134"/>
    </font>
    <font>
      <b/>
      <sz val="15"/>
      <color indexed="8"/>
      <name val="宋体"/>
      <charset val="134"/>
    </font>
    <font>
      <b/>
      <sz val="9"/>
      <color indexed="8"/>
      <name val="黑体"/>
      <family val="3"/>
      <charset val="134"/>
    </font>
    <font>
      <sz val="8"/>
      <name val="宋体"/>
      <charset val="134"/>
      <scheme val="minor"/>
    </font>
    <font>
      <sz val="11"/>
      <name val="宋体"/>
      <charset val="134"/>
    </font>
    <font>
      <b/>
      <sz val="14"/>
      <name val="宋体"/>
      <charset val="134"/>
      <scheme val="major"/>
    </font>
    <font>
      <b/>
      <sz val="12"/>
      <color rgb="FF000000"/>
      <name val="宋体"/>
      <charset val="134"/>
    </font>
    <font>
      <sz val="10"/>
      <color rgb="FF000000"/>
      <name val="宋体"/>
      <charset val="134"/>
    </font>
    <font>
      <sz val="12"/>
      <color rgb="FF000000"/>
      <name val="宋体"/>
      <charset val="134"/>
    </font>
    <font>
      <sz val="11"/>
      <color rgb="FF000000"/>
      <name val="宋体"/>
      <charset val="134"/>
    </font>
    <font>
      <sz val="11"/>
      <name val="宋体"/>
      <charset val="134"/>
      <scheme val="minor"/>
    </font>
    <font>
      <b/>
      <sz val="11"/>
      <name val="宋体"/>
      <charset val="134"/>
      <scheme val="minor"/>
    </font>
    <font>
      <b/>
      <sz val="14"/>
      <name val="宋体"/>
      <charset val="134"/>
      <scheme val="minor"/>
    </font>
    <font>
      <b/>
      <sz val="18"/>
      <name val="宋体"/>
      <charset val="134"/>
    </font>
    <font>
      <sz val="10"/>
      <name val="宋体"/>
      <charset val="134"/>
      <scheme val="minor"/>
    </font>
    <font>
      <sz val="11"/>
      <color rgb="FFFF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0"/>
      <name val="Arial"/>
      <family val="2"/>
      <charset val="0"/>
    </font>
    <font>
      <sz val="11"/>
      <color indexed="8"/>
      <name val="宋体"/>
      <charset val="134"/>
    </font>
    <font>
      <sz val="10"/>
      <color indexed="8"/>
      <name val="宋体"/>
      <charset val="134"/>
    </font>
    <font>
      <sz val="9"/>
      <color indexed="8"/>
      <name val="宋体"/>
      <charset val="134"/>
    </font>
    <font>
      <sz val="10"/>
      <name val="Helv"/>
      <family val="2"/>
      <charset val="0"/>
    </font>
    <font>
      <u/>
      <sz val="9"/>
      <name val="宋体"/>
      <charset val="134"/>
    </font>
    <font>
      <u/>
      <sz val="11"/>
      <name val="宋体"/>
      <charset val="134"/>
    </font>
    <font>
      <u/>
      <sz val="11"/>
      <color indexed="10"/>
      <name val="宋体"/>
      <charset val="134"/>
    </font>
    <font>
      <sz val="11"/>
      <name val="Wingdings"/>
      <charset val="2"/>
    </font>
  </fonts>
  <fills count="38">
    <fill>
      <patternFill patternType="none"/>
    </fill>
    <fill>
      <patternFill patternType="gray125"/>
    </fill>
    <fill>
      <patternFill patternType="solid">
        <fgColor rgb="FFFFFF00"/>
        <bgColor indexed="64"/>
      </patternFill>
    </fill>
    <fill>
      <patternFill patternType="solid">
        <fgColor indexed="9"/>
        <bgColor indexed="1"/>
      </patternFill>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indexed="8"/>
      </top>
      <bottom style="thin">
        <color rgb="FF000000"/>
      </bottom>
      <diagonal/>
    </border>
    <border>
      <left style="thin">
        <color auto="1"/>
      </left>
      <right style="thin">
        <color indexed="8"/>
      </right>
      <top style="thin">
        <color indexed="8"/>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8" borderId="13"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4" applyNumberFormat="0" applyFill="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2" fillId="0" borderId="0" applyNumberFormat="0" applyFill="0" applyBorder="0" applyAlignment="0" applyProtection="0">
      <alignment vertical="center"/>
    </xf>
    <xf numFmtId="0" fontId="33" fillId="9" borderId="16" applyNumberFormat="0" applyAlignment="0" applyProtection="0">
      <alignment vertical="center"/>
    </xf>
    <xf numFmtId="0" fontId="34" fillId="10" borderId="17" applyNumberFormat="0" applyAlignment="0" applyProtection="0">
      <alignment vertical="center"/>
    </xf>
    <xf numFmtId="0" fontId="35" fillId="10" borderId="16" applyNumberFormat="0" applyAlignment="0" applyProtection="0">
      <alignment vertical="center"/>
    </xf>
    <xf numFmtId="0" fontId="36" fillId="11" borderId="18" applyNumberFormat="0" applyAlignment="0" applyProtection="0">
      <alignment vertical="center"/>
    </xf>
    <xf numFmtId="0" fontId="37" fillId="0" borderId="19" applyNumberFormat="0" applyFill="0" applyAlignment="0" applyProtection="0">
      <alignment vertical="center"/>
    </xf>
    <xf numFmtId="0" fontId="38" fillId="0" borderId="20" applyNumberFormat="0" applyFill="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0" fillId="16" borderId="0" applyNumberFormat="0" applyBorder="0" applyAlignment="0" applyProtection="0">
      <alignment vertical="center"/>
    </xf>
    <xf numFmtId="0" fontId="0"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0" fillId="6" borderId="0" applyNumberFormat="0" applyBorder="0" applyAlignment="0" applyProtection="0">
      <alignment vertical="center"/>
    </xf>
    <xf numFmtId="0" fontId="0"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42" fillId="33" borderId="0" applyNumberFormat="0" applyBorder="0" applyAlignment="0" applyProtection="0">
      <alignment vertical="center"/>
    </xf>
    <xf numFmtId="0" fontId="42" fillId="34" borderId="0" applyNumberFormat="0" applyBorder="0" applyAlignment="0" applyProtection="0">
      <alignment vertical="center"/>
    </xf>
    <xf numFmtId="0" fontId="0" fillId="35" borderId="0" applyNumberFormat="0" applyBorder="0" applyAlignment="0" applyProtection="0">
      <alignment vertical="center"/>
    </xf>
    <xf numFmtId="0" fontId="0" fillId="36" borderId="0" applyNumberFormat="0" applyBorder="0" applyAlignment="0" applyProtection="0">
      <alignment vertical="center"/>
    </xf>
    <xf numFmtId="0" fontId="42" fillId="37" borderId="0" applyNumberFormat="0" applyBorder="0" applyAlignment="0" applyProtection="0">
      <alignment vertical="center"/>
    </xf>
    <xf numFmtId="0" fontId="43" fillId="0" borderId="0"/>
    <xf numFmtId="0" fontId="0" fillId="0" borderId="0">
      <alignment vertical="center"/>
    </xf>
    <xf numFmtId="0" fontId="44" fillId="0" borderId="0"/>
    <xf numFmtId="0" fontId="43" fillId="0" borderId="0">
      <alignment vertical="center"/>
    </xf>
    <xf numFmtId="43" fontId="45" fillId="0" borderId="0" applyFont="0" applyFill="0" applyBorder="0" applyAlignment="0" applyProtection="0">
      <alignment vertical="center"/>
    </xf>
    <xf numFmtId="0" fontId="0" fillId="0" borderId="0">
      <alignment vertical="center"/>
    </xf>
    <xf numFmtId="0" fontId="0" fillId="0" borderId="0">
      <alignment vertical="center"/>
    </xf>
    <xf numFmtId="0" fontId="43" fillId="0" borderId="0"/>
    <xf numFmtId="0" fontId="0" fillId="0" borderId="0">
      <alignment vertical="center"/>
    </xf>
    <xf numFmtId="0" fontId="45" fillId="0" borderId="0">
      <alignment vertical="center"/>
    </xf>
    <xf numFmtId="0" fontId="43" fillId="0" borderId="0"/>
    <xf numFmtId="0" fontId="0" fillId="0" borderId="0">
      <alignment vertical="center"/>
    </xf>
    <xf numFmtId="0" fontId="0" fillId="0" borderId="0">
      <alignment vertical="center"/>
    </xf>
    <xf numFmtId="0" fontId="0" fillId="0" borderId="0">
      <alignment vertical="center"/>
    </xf>
    <xf numFmtId="0" fontId="46" fillId="0" borderId="0"/>
    <xf numFmtId="43" fontId="45" fillId="0" borderId="0" applyFont="0" applyFill="0" applyBorder="0" applyAlignment="0" applyProtection="0">
      <alignment vertical="center"/>
    </xf>
    <xf numFmtId="0" fontId="47" fillId="0" borderId="0"/>
    <xf numFmtId="0" fontId="0" fillId="0" borderId="0">
      <alignment vertical="center"/>
    </xf>
    <xf numFmtId="43" fontId="45" fillId="0" borderId="0" applyFont="0" applyFill="0" applyBorder="0" applyAlignment="0" applyProtection="0">
      <alignment vertical="center"/>
    </xf>
    <xf numFmtId="0" fontId="43" fillId="0" borderId="0"/>
    <xf numFmtId="0" fontId="47" fillId="0" borderId="0"/>
    <xf numFmtId="43" fontId="45" fillId="0" borderId="0" applyFont="0" applyFill="0" applyBorder="0" applyAlignment="0" applyProtection="0">
      <alignment vertical="center"/>
    </xf>
    <xf numFmtId="0" fontId="43" fillId="0" borderId="0"/>
    <xf numFmtId="43" fontId="45" fillId="0" borderId="0" applyFont="0" applyFill="0" applyBorder="0" applyAlignment="0" applyProtection="0">
      <alignment vertical="center"/>
    </xf>
    <xf numFmtId="0" fontId="45" fillId="0" borderId="0">
      <alignment vertical="center"/>
    </xf>
    <xf numFmtId="0" fontId="43" fillId="0" borderId="0"/>
    <xf numFmtId="0" fontId="0" fillId="0" borderId="0">
      <alignment vertical="center"/>
    </xf>
    <xf numFmtId="0" fontId="0" fillId="0" borderId="0">
      <alignment vertical="center"/>
    </xf>
    <xf numFmtId="0" fontId="0" fillId="0" borderId="0">
      <alignment vertical="center"/>
    </xf>
    <xf numFmtId="43" fontId="45" fillId="0" borderId="0" applyFont="0" applyFill="0" applyBorder="0" applyAlignment="0" applyProtection="0">
      <alignment vertical="center"/>
    </xf>
    <xf numFmtId="0" fontId="43" fillId="0" borderId="0" applyProtection="0">
      <alignment vertical="center"/>
    </xf>
    <xf numFmtId="0" fontId="43" fillId="0" borderId="0"/>
    <xf numFmtId="0" fontId="48" fillId="0" borderId="0"/>
    <xf numFmtId="0" fontId="0" fillId="0" borderId="0">
      <alignment vertical="center"/>
    </xf>
    <xf numFmtId="43" fontId="45" fillId="0" borderId="0" applyFont="0" applyFill="0" applyBorder="0" applyAlignment="0" applyProtection="0">
      <alignment vertical="center"/>
    </xf>
    <xf numFmtId="0" fontId="43" fillId="0" borderId="0">
      <alignment vertical="center"/>
    </xf>
  </cellStyleXfs>
  <cellXfs count="163">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8"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10" fontId="4" fillId="0" borderId="0" xfId="3" applyNumberFormat="1" applyFont="1" applyFill="1" applyBorder="1" applyAlignment="1">
      <alignment horizontal="center" vertical="center"/>
    </xf>
    <xf numFmtId="0" fontId="9" fillId="3" borderId="0" xfId="63" applyFont="1" applyFill="1" applyAlignment="1">
      <alignment horizontal="center" vertical="center" wrapText="1"/>
    </xf>
    <xf numFmtId="10" fontId="9" fillId="3" borderId="0" xfId="3" applyNumberFormat="1" applyFont="1" applyFill="1" applyBorder="1" applyAlignment="1" applyProtection="1">
      <alignment horizontal="center" vertical="center" wrapText="1"/>
    </xf>
    <xf numFmtId="0" fontId="8" fillId="3" borderId="1" xfId="63" applyFont="1" applyFill="1" applyBorder="1" applyAlignment="1">
      <alignment horizontal="center" vertical="center" wrapText="1"/>
    </xf>
    <xf numFmtId="10" fontId="8" fillId="3" borderId="1" xfId="3" applyNumberFormat="1" applyFont="1" applyFill="1" applyBorder="1" applyAlignment="1" applyProtection="1">
      <alignment horizontal="center" vertical="center" wrapText="1"/>
    </xf>
    <xf numFmtId="0" fontId="8" fillId="3" borderId="1" xfId="63" applyFont="1" applyFill="1" applyBorder="1" applyAlignment="1">
      <alignment horizontal="left" vertical="center" wrapText="1"/>
    </xf>
    <xf numFmtId="0" fontId="8" fillId="0" borderId="2" xfId="0" applyFont="1" applyFill="1" applyBorder="1" applyAlignment="1">
      <alignment horizontal="center" vertical="top" wrapText="1"/>
    </xf>
    <xf numFmtId="0" fontId="8" fillId="0" borderId="2" xfId="0" applyFont="1" applyFill="1" applyBorder="1" applyAlignment="1">
      <alignment horizontal="left" vertical="top" wrapText="1"/>
    </xf>
    <xf numFmtId="10" fontId="8" fillId="0" borderId="2" xfId="3" applyNumberFormat="1" applyFont="1" applyFill="1" applyBorder="1" applyAlignment="1">
      <alignment horizontal="center" vertical="top" wrapText="1"/>
    </xf>
    <xf numFmtId="0" fontId="8" fillId="0" borderId="0" xfId="0" applyFont="1" applyFill="1" applyBorder="1" applyAlignment="1">
      <alignment horizontal="center" vertical="top" wrapText="1"/>
    </xf>
    <xf numFmtId="0" fontId="8" fillId="0" borderId="0" xfId="0" applyFont="1" applyFill="1" applyBorder="1" applyAlignment="1">
      <alignment horizontal="left" vertical="top" wrapText="1"/>
    </xf>
    <xf numFmtId="10" fontId="8" fillId="0" borderId="0" xfId="3" applyNumberFormat="1" applyFont="1" applyFill="1" applyBorder="1" applyAlignment="1">
      <alignment horizontal="center" vertical="top" wrapText="1"/>
    </xf>
    <xf numFmtId="0" fontId="9" fillId="3" borderId="0" xfId="63" applyFont="1" applyFill="1" applyAlignment="1">
      <alignment horizontal="left" vertical="center" wrapText="1"/>
    </xf>
    <xf numFmtId="0" fontId="10" fillId="0" borderId="0" xfId="59" applyFont="1" applyBorder="1" applyAlignment="1">
      <alignment horizontal="center" vertical="center"/>
    </xf>
    <xf numFmtId="10" fontId="10" fillId="0" borderId="0" xfId="3" applyNumberFormat="1" applyFont="1" applyFill="1" applyBorder="1" applyAlignment="1" applyProtection="1">
      <alignment horizontal="center" vertical="center"/>
    </xf>
    <xf numFmtId="0" fontId="11" fillId="0" borderId="1" xfId="59" applyFont="1" applyBorder="1" applyAlignment="1">
      <alignment horizontal="center" vertical="center"/>
    </xf>
    <xf numFmtId="10" fontId="11" fillId="0" borderId="1" xfId="3" applyNumberFormat="1" applyFont="1" applyFill="1" applyBorder="1" applyAlignment="1" applyProtection="1">
      <alignment horizontal="center" vertical="center"/>
    </xf>
    <xf numFmtId="0" fontId="12" fillId="0" borderId="2" xfId="0" applyFont="1" applyFill="1" applyBorder="1" applyAlignment="1">
      <alignment horizontal="left" vertical="top" wrapText="1"/>
    </xf>
    <xf numFmtId="10" fontId="12" fillId="0" borderId="2" xfId="3" applyNumberFormat="1" applyFont="1" applyFill="1" applyBorder="1" applyAlignment="1">
      <alignment horizontal="center" vertical="top" wrapText="1"/>
    </xf>
    <xf numFmtId="0" fontId="12" fillId="0" borderId="0" xfId="0" applyFont="1" applyFill="1" applyBorder="1" applyAlignment="1">
      <alignment horizontal="left" vertical="top" wrapText="1"/>
    </xf>
    <xf numFmtId="10" fontId="12" fillId="0" borderId="0" xfId="3" applyNumberFormat="1" applyFont="1" applyFill="1" applyBorder="1" applyAlignment="1">
      <alignment horizontal="center" vertical="top" wrapText="1"/>
    </xf>
    <xf numFmtId="0" fontId="13" fillId="0" borderId="0" xfId="52" applyFont="1" applyFill="1">
      <alignment vertical="center"/>
    </xf>
    <xf numFmtId="0" fontId="13" fillId="0" borderId="0" xfId="52" applyFont="1" applyFill="1" applyAlignment="1">
      <alignment horizontal="center" vertical="center"/>
    </xf>
    <xf numFmtId="9" fontId="13" fillId="0" borderId="0" xfId="52" applyNumberFormat="1" applyFont="1" applyFill="1" applyAlignment="1">
      <alignment horizontal="center" vertical="center"/>
    </xf>
    <xf numFmtId="0" fontId="14" fillId="0" borderId="0" xfId="52" applyFont="1" applyFill="1" applyAlignment="1">
      <alignment horizontal="center" vertical="center"/>
    </xf>
    <xf numFmtId="9" fontId="14" fillId="0" borderId="0" xfId="52" applyNumberFormat="1" applyFont="1" applyFill="1" applyAlignment="1">
      <alignment horizontal="center" vertical="center"/>
    </xf>
    <xf numFmtId="0" fontId="14" fillId="0" borderId="0" xfId="81" applyFont="1" applyFill="1" applyBorder="1" applyAlignment="1" applyProtection="1">
      <alignment horizontal="center" vertical="center" wrapText="1"/>
      <protection hidden="1"/>
    </xf>
    <xf numFmtId="9" fontId="14" fillId="0" borderId="0" xfId="81" applyNumberFormat="1" applyFont="1" applyFill="1" applyBorder="1" applyAlignment="1" applyProtection="1">
      <alignment horizontal="center" vertical="center" wrapText="1"/>
      <protection hidden="1"/>
    </xf>
    <xf numFmtId="0" fontId="15" fillId="0" borderId="3" xfId="0" applyFont="1" applyBorder="1" applyAlignment="1" applyProtection="1">
      <alignment horizontal="center" vertical="center" wrapText="1"/>
      <protection hidden="1"/>
    </xf>
    <xf numFmtId="9" fontId="15" fillId="0" borderId="3" xfId="0" applyNumberFormat="1" applyFont="1" applyBorder="1" applyAlignment="1" applyProtection="1">
      <alignment horizontal="center" vertical="center" wrapText="1"/>
      <protection hidden="1"/>
    </xf>
    <xf numFmtId="0" fontId="15" fillId="0" borderId="4" xfId="0" applyFont="1" applyBorder="1" applyAlignment="1" applyProtection="1">
      <alignment horizontal="center" vertical="center" wrapText="1"/>
      <protection hidden="1"/>
    </xf>
    <xf numFmtId="0" fontId="16" fillId="0" borderId="5" xfId="0" applyFont="1" applyBorder="1" applyAlignment="1" applyProtection="1">
      <alignment horizontal="center" vertical="center" wrapText="1"/>
      <protection hidden="1"/>
    </xf>
    <xf numFmtId="0" fontId="16" fillId="0" borderId="5" xfId="0" applyFont="1" applyBorder="1" applyAlignment="1" applyProtection="1">
      <alignment horizontal="left" vertical="center" wrapText="1"/>
      <protection hidden="1"/>
    </xf>
    <xf numFmtId="9" fontId="17" fillId="0" borderId="5" xfId="0" applyNumberFormat="1" applyFont="1" applyBorder="1" applyAlignment="1" applyProtection="1">
      <alignment horizontal="center" vertical="center" wrapText="1"/>
      <protection hidden="1"/>
    </xf>
    <xf numFmtId="0" fontId="17" fillId="0" borderId="5" xfId="0" applyFont="1" applyBorder="1" applyAlignment="1" applyProtection="1">
      <alignment horizontal="center" vertical="center" wrapText="1"/>
      <protection hidden="1"/>
    </xf>
    <xf numFmtId="0" fontId="16" fillId="0" borderId="5" xfId="0" applyFont="1" applyBorder="1" applyAlignment="1">
      <alignment horizontal="center" vertical="center" wrapText="1"/>
    </xf>
    <xf numFmtId="0" fontId="16" fillId="0" borderId="5" xfId="0" applyFont="1" applyBorder="1" applyAlignment="1">
      <alignment horizontal="left" vertical="center" wrapText="1"/>
    </xf>
    <xf numFmtId="0" fontId="18" fillId="0" borderId="5" xfId="0" applyFont="1" applyBorder="1">
      <alignment vertical="center"/>
    </xf>
    <xf numFmtId="0" fontId="7" fillId="0" borderId="5" xfId="0" applyFont="1" applyBorder="1" applyAlignment="1">
      <alignment horizontal="left" vertical="center" wrapText="1"/>
    </xf>
    <xf numFmtId="0" fontId="7" fillId="4" borderId="0" xfId="0" applyFont="1" applyFill="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19" fillId="0" borderId="0" xfId="0" applyFont="1" applyFill="1">
      <alignment vertical="center"/>
    </xf>
    <xf numFmtId="0" fontId="19" fillId="0" borderId="0" xfId="55" applyFont="1" applyFill="1">
      <alignment vertical="center"/>
    </xf>
    <xf numFmtId="0" fontId="19" fillId="0" borderId="0" xfId="0" applyFont="1" applyFill="1" applyBorder="1" applyAlignment="1">
      <alignment vertical="center"/>
    </xf>
    <xf numFmtId="0" fontId="19" fillId="0" borderId="0" xfId="0" applyFont="1">
      <alignment vertical="center"/>
    </xf>
    <xf numFmtId="0" fontId="20" fillId="0" borderId="0" xfId="0" applyFont="1" applyFill="1" applyBorder="1" applyAlignment="1">
      <alignment vertical="center"/>
    </xf>
    <xf numFmtId="0" fontId="19" fillId="0" borderId="0" xfId="0" applyFont="1" applyFill="1" applyBorder="1" applyAlignment="1">
      <alignment horizontal="center" vertical="center"/>
    </xf>
    <xf numFmtId="176" fontId="19" fillId="0" borderId="0" xfId="0" applyNumberFormat="1" applyFont="1" applyFill="1" applyBorder="1" applyAlignment="1">
      <alignment horizontal="center" vertical="center"/>
    </xf>
    <xf numFmtId="177" fontId="19" fillId="0" borderId="0" xfId="0" applyNumberFormat="1" applyFont="1" applyFill="1" applyBorder="1" applyAlignment="1">
      <alignment horizontal="center" vertical="center"/>
    </xf>
    <xf numFmtId="9" fontId="19" fillId="0" borderId="0" xfId="0" applyNumberFormat="1" applyFont="1" applyFill="1" applyBorder="1" applyAlignment="1">
      <alignment horizontal="center" vertical="center"/>
    </xf>
    <xf numFmtId="0" fontId="21" fillId="0" borderId="0" xfId="0" applyFont="1" applyFill="1" applyAlignment="1" applyProtection="1">
      <alignment horizontal="center" vertical="center"/>
    </xf>
    <xf numFmtId="176" fontId="21" fillId="0" borderId="0" xfId="0" applyNumberFormat="1" applyFont="1" applyFill="1" applyAlignment="1" applyProtection="1">
      <alignment horizontal="center" vertical="center"/>
    </xf>
    <xf numFmtId="177" fontId="21" fillId="0" borderId="0" xfId="0" applyNumberFormat="1" applyFont="1" applyFill="1" applyAlignment="1" applyProtection="1">
      <alignment horizontal="center" vertical="center"/>
    </xf>
    <xf numFmtId="9" fontId="21" fillId="0" borderId="0" xfId="0" applyNumberFormat="1" applyFont="1" applyFill="1" applyAlignment="1" applyProtection="1">
      <alignment horizontal="center" vertical="center"/>
    </xf>
    <xf numFmtId="0" fontId="22" fillId="0" borderId="0" xfId="60" applyNumberFormat="1" applyFont="1" applyFill="1" applyAlignment="1" applyProtection="1">
      <alignment horizontal="center" vertical="center" wrapText="1"/>
    </xf>
    <xf numFmtId="176" fontId="22" fillId="0" borderId="0" xfId="60" applyNumberFormat="1" applyFont="1" applyFill="1" applyAlignment="1" applyProtection="1">
      <alignment horizontal="center" vertical="center" wrapText="1"/>
    </xf>
    <xf numFmtId="177" fontId="22" fillId="0" borderId="0" xfId="60" applyNumberFormat="1" applyFont="1" applyFill="1" applyAlignment="1" applyProtection="1">
      <alignment horizontal="center" vertical="center" wrapText="1"/>
    </xf>
    <xf numFmtId="9" fontId="22" fillId="0" borderId="0" xfId="60" applyNumberFormat="1" applyFont="1" applyFill="1" applyAlignment="1" applyProtection="1">
      <alignment horizontal="center" vertical="center" wrapText="1"/>
    </xf>
    <xf numFmtId="0" fontId="19" fillId="0" borderId="0" xfId="0" applyFont="1" applyFill="1" applyBorder="1" applyAlignment="1" applyProtection="1">
      <alignment horizontal="left" vertical="center" wrapText="1"/>
      <protection locked="0"/>
    </xf>
    <xf numFmtId="0" fontId="22" fillId="0" borderId="0" xfId="60" applyNumberFormat="1" applyFont="1" applyFill="1" applyBorder="1" applyAlignment="1" applyProtection="1">
      <alignment vertical="center" wrapText="1"/>
    </xf>
    <xf numFmtId="0" fontId="22" fillId="0" borderId="0" xfId="60" applyNumberFormat="1" applyFont="1" applyFill="1" applyAlignment="1" applyProtection="1">
      <alignment vertical="center" wrapText="1"/>
    </xf>
    <xf numFmtId="177" fontId="5" fillId="0" borderId="0" xfId="60" applyNumberFormat="1" applyFont="1" applyFill="1" applyAlignment="1" applyProtection="1">
      <alignment horizontal="center" vertical="center" wrapText="1"/>
    </xf>
    <xf numFmtId="0" fontId="5" fillId="0" borderId="0" xfId="60" applyNumberFormat="1" applyFont="1" applyFill="1" applyAlignment="1" applyProtection="1">
      <alignment vertical="center" wrapText="1"/>
    </xf>
    <xf numFmtId="0" fontId="3" fillId="5" borderId="6" xfId="0" applyFont="1" applyFill="1" applyBorder="1" applyAlignment="1" applyProtection="1">
      <alignment horizontal="center" vertical="center" wrapText="1"/>
    </xf>
    <xf numFmtId="176" fontId="3" fillId="5" borderId="7" xfId="0" applyNumberFormat="1" applyFont="1" applyFill="1" applyBorder="1" applyAlignment="1" applyProtection="1">
      <alignment horizontal="center" vertical="center" wrapText="1"/>
    </xf>
    <xf numFmtId="177" fontId="3" fillId="0" borderId="1" xfId="60" applyNumberFormat="1" applyFont="1" applyFill="1" applyBorder="1" applyAlignment="1" applyProtection="1">
      <alignment horizontal="center" vertical="center" wrapText="1"/>
    </xf>
    <xf numFmtId="9" fontId="3" fillId="0" borderId="1" xfId="60" applyNumberFormat="1" applyFont="1" applyFill="1" applyBorder="1" applyAlignment="1" applyProtection="1">
      <alignment horizontal="center" vertical="center" wrapText="1"/>
    </xf>
    <xf numFmtId="0" fontId="3" fillId="0" borderId="1" xfId="60" applyNumberFormat="1"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176" fontId="3" fillId="5" borderId="9" xfId="0" applyNumberFormat="1" applyFont="1" applyFill="1" applyBorder="1" applyAlignment="1" applyProtection="1">
      <alignment horizontal="center" vertical="center" wrapText="1"/>
    </xf>
    <xf numFmtId="177" fontId="3" fillId="0" borderId="1" xfId="60" applyNumberFormat="1" applyFont="1" applyFill="1" applyBorder="1" applyAlignment="1" applyProtection="1">
      <alignment horizontal="center" vertical="center" wrapText="1"/>
    </xf>
    <xf numFmtId="9" fontId="3" fillId="0" borderId="1" xfId="60" applyNumberFormat="1" applyFont="1" applyFill="1" applyBorder="1" applyAlignment="1" applyProtection="1">
      <alignment horizontal="center" vertical="center" wrapText="1"/>
    </xf>
    <xf numFmtId="0" fontId="19" fillId="0" borderId="0" xfId="0" applyFont="1" applyFill="1" applyBorder="1" applyAlignment="1">
      <alignment horizontal="center" vertical="center" wrapText="1"/>
    </xf>
    <xf numFmtId="0" fontId="19" fillId="0" borderId="0" xfId="55" applyFont="1" applyFill="1" applyAlignment="1">
      <alignment horizontal="center" vertical="center"/>
    </xf>
    <xf numFmtId="0" fontId="19" fillId="0" borderId="1" xfId="0" applyFont="1" applyFill="1" applyBorder="1" applyAlignment="1" applyProtection="1">
      <alignment horizontal="center" vertical="center"/>
    </xf>
    <xf numFmtId="0" fontId="19" fillId="0" borderId="1" xfId="0" applyFont="1" applyFill="1" applyBorder="1" applyAlignment="1" applyProtection="1">
      <alignment vertical="center"/>
    </xf>
    <xf numFmtId="176" fontId="19" fillId="0" borderId="10" xfId="0" applyNumberFormat="1" applyFont="1" applyFill="1" applyBorder="1" applyAlignment="1" applyProtection="1">
      <alignment horizontal="center" vertical="center"/>
    </xf>
    <xf numFmtId="177" fontId="19" fillId="0" borderId="1" xfId="0" applyNumberFormat="1" applyFont="1" applyFill="1" applyBorder="1" applyAlignment="1" applyProtection="1">
      <alignment horizontal="center" vertical="center"/>
    </xf>
    <xf numFmtId="9" fontId="19" fillId="0" borderId="1" xfId="0" applyNumberFormat="1" applyFont="1" applyFill="1" applyBorder="1" applyAlignment="1" applyProtection="1">
      <alignment horizontal="center" vertical="center"/>
    </xf>
    <xf numFmtId="0" fontId="19" fillId="0" borderId="1" xfId="0" applyFont="1" applyFill="1" applyBorder="1" applyAlignment="1" applyProtection="1">
      <alignment vertical="center"/>
    </xf>
    <xf numFmtId="0" fontId="5" fillId="5" borderId="8" xfId="0" applyFont="1" applyFill="1" applyBorder="1" applyAlignment="1" applyProtection="1">
      <alignment horizontal="left" vertical="center" wrapText="1"/>
    </xf>
    <xf numFmtId="0" fontId="19" fillId="0" borderId="11" xfId="0" applyFont="1" applyFill="1" applyBorder="1" applyAlignment="1" applyProtection="1">
      <alignment vertical="center"/>
    </xf>
    <xf numFmtId="0" fontId="19" fillId="0" borderId="11" xfId="0" applyFont="1" applyFill="1" applyBorder="1" applyAlignment="1" applyProtection="1">
      <alignment horizontal="center" vertical="center"/>
    </xf>
    <xf numFmtId="0" fontId="5" fillId="5" borderId="1" xfId="0" applyFont="1" applyFill="1" applyBorder="1" applyAlignment="1" applyProtection="1">
      <alignment horizontal="left" vertical="center" wrapText="1"/>
    </xf>
    <xf numFmtId="0" fontId="5" fillId="5" borderId="1" xfId="0" applyFont="1" applyFill="1" applyBorder="1" applyAlignment="1" applyProtection="1">
      <alignment horizontal="center" vertical="center" wrapText="1"/>
    </xf>
    <xf numFmtId="176" fontId="5" fillId="5" borderId="10" xfId="0" applyNumberFormat="1" applyFont="1" applyFill="1" applyBorder="1" applyAlignment="1" applyProtection="1">
      <alignment horizontal="center" vertical="center" wrapText="1"/>
    </xf>
    <xf numFmtId="177" fontId="19" fillId="0" borderId="1" xfId="0" applyNumberFormat="1" applyFont="1" applyFill="1" applyBorder="1" applyAlignment="1" applyProtection="1">
      <alignment horizontal="center" vertical="center"/>
      <protection locked="0"/>
    </xf>
    <xf numFmtId="176" fontId="5" fillId="5" borderId="7" xfId="0" applyNumberFormat="1" applyFont="1" applyFill="1" applyBorder="1" applyAlignment="1" applyProtection="1">
      <alignment horizontal="center" vertical="center" wrapText="1"/>
    </xf>
    <xf numFmtId="178" fontId="5" fillId="5" borderId="6" xfId="0" applyNumberFormat="1" applyFont="1" applyFill="1" applyBorder="1" applyAlignment="1" applyProtection="1">
      <alignment horizontal="right" vertical="center" wrapText="1"/>
    </xf>
    <xf numFmtId="0" fontId="5" fillId="5" borderId="6" xfId="0" applyFont="1" applyFill="1" applyBorder="1" applyAlignment="1" applyProtection="1">
      <alignment horizontal="center" vertical="center" wrapText="1"/>
    </xf>
    <xf numFmtId="177" fontId="5" fillId="5" borderId="1"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wrapText="1"/>
    </xf>
    <xf numFmtId="0" fontId="5" fillId="6" borderId="1" xfId="0" applyFont="1" applyFill="1" applyBorder="1" applyAlignment="1" applyProtection="1">
      <alignment horizontal="left" vertical="center" wrapText="1"/>
    </xf>
    <xf numFmtId="0" fontId="5" fillId="5" borderId="6"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176" fontId="5" fillId="5" borderId="6"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176" fontId="5" fillId="4" borderId="12" xfId="0" applyNumberFormat="1" applyFont="1" applyFill="1" applyBorder="1" applyAlignment="1" applyProtection="1">
      <alignment horizontal="center" vertical="center" wrapText="1"/>
    </xf>
    <xf numFmtId="0" fontId="5" fillId="5" borderId="1" xfId="0" applyFont="1" applyFill="1" applyBorder="1" applyAlignment="1" applyProtection="1">
      <alignment horizontal="left" vertical="center" wrapText="1"/>
    </xf>
    <xf numFmtId="0" fontId="5" fillId="5" borderId="1" xfId="0" applyFont="1" applyFill="1" applyBorder="1" applyAlignment="1" applyProtection="1">
      <alignment horizontal="center" vertical="center" wrapText="1"/>
    </xf>
    <xf numFmtId="176" fontId="5" fillId="5" borderId="10" xfId="0" applyNumberFormat="1" applyFont="1" applyFill="1" applyBorder="1" applyAlignment="1" applyProtection="1">
      <alignment horizontal="center" vertical="center" wrapText="1"/>
    </xf>
    <xf numFmtId="177" fontId="19" fillId="0" borderId="1"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xf>
    <xf numFmtId="177" fontId="20" fillId="0" borderId="1" xfId="0" applyNumberFormat="1" applyFont="1" applyFill="1" applyBorder="1" applyAlignment="1" applyProtection="1">
      <alignment horizontal="center" vertical="center"/>
      <protection locked="0"/>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5" fillId="0" borderId="6" xfId="0" applyFont="1" applyFill="1" applyBorder="1" applyAlignment="1" applyProtection="1">
      <alignment horizontal="left" vertical="center" wrapText="1"/>
    </xf>
    <xf numFmtId="0" fontId="19" fillId="0" borderId="1" xfId="0" applyFont="1" applyFill="1" applyBorder="1" applyAlignment="1" applyProtection="1">
      <alignment vertical="center" wrapText="1"/>
    </xf>
    <xf numFmtId="0" fontId="23" fillId="0" borderId="1" xfId="0" applyFont="1" applyFill="1" applyBorder="1" applyAlignment="1" applyProtection="1">
      <alignment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0" fontId="5" fillId="5" borderId="1" xfId="0" applyFont="1" applyFill="1" applyBorder="1" applyAlignment="1" applyProtection="1">
      <alignment horizontal="left" vertical="center" wrapText="1"/>
    </xf>
    <xf numFmtId="0" fontId="5" fillId="5" borderId="1" xfId="0" applyFont="1" applyFill="1" applyBorder="1" applyAlignment="1" applyProtection="1">
      <alignment horizontal="center" vertical="center" wrapText="1"/>
    </xf>
    <xf numFmtId="0" fontId="19" fillId="0" borderId="1" xfId="0" applyFont="1" applyFill="1" applyBorder="1" applyAlignment="1" applyProtection="1">
      <alignment vertical="center" wrapText="1"/>
    </xf>
    <xf numFmtId="0" fontId="13" fillId="0" borderId="1" xfId="0" applyFont="1" applyFill="1" applyBorder="1" applyAlignment="1" applyProtection="1">
      <alignment vertical="center" wrapText="1"/>
    </xf>
    <xf numFmtId="2" fontId="5" fillId="5" borderId="1" xfId="0" applyNumberFormat="1" applyFont="1" applyFill="1" applyBorder="1" applyAlignment="1" applyProtection="1">
      <alignment horizontal="right" vertical="center" wrapText="1"/>
    </xf>
    <xf numFmtId="0" fontId="3" fillId="5" borderId="1" xfId="0" applyFont="1" applyFill="1" applyBorder="1" applyAlignment="1" applyProtection="1">
      <alignment horizontal="left" vertical="center" wrapText="1"/>
    </xf>
    <xf numFmtId="0" fontId="3" fillId="5" borderId="1" xfId="0" applyFont="1" applyFill="1" applyBorder="1" applyAlignment="1" applyProtection="1">
      <alignment horizontal="center" vertical="center" wrapText="1"/>
    </xf>
    <xf numFmtId="176" fontId="3" fillId="5" borderId="10" xfId="0" applyNumberFormat="1" applyFont="1" applyFill="1" applyBorder="1" applyAlignment="1" applyProtection="1">
      <alignment horizontal="center" vertical="center" wrapText="1"/>
    </xf>
    <xf numFmtId="177" fontId="20" fillId="0" borderId="1" xfId="0" applyNumberFormat="1" applyFont="1" applyFill="1" applyBorder="1" applyAlignment="1" applyProtection="1">
      <alignment horizontal="center" vertical="center"/>
    </xf>
    <xf numFmtId="0" fontId="13" fillId="0" borderId="0" xfId="0" applyFont="1" applyFill="1" applyBorder="1" applyAlignment="1">
      <alignment vertical="center"/>
    </xf>
    <xf numFmtId="49" fontId="20" fillId="0" borderId="0" xfId="61" applyNumberFormat="1" applyFont="1" applyFill="1" applyBorder="1" applyAlignment="1" applyProtection="1">
      <alignment horizontal="left" vertical="center"/>
    </xf>
    <xf numFmtId="0" fontId="20" fillId="0" borderId="0" xfId="61" applyFont="1" applyFill="1" applyBorder="1" applyAlignment="1" applyProtection="1">
      <alignment horizontal="left" vertical="center"/>
    </xf>
    <xf numFmtId="49" fontId="20" fillId="0" borderId="0" xfId="61" applyNumberFormat="1" applyFont="1" applyFill="1" applyBorder="1" applyAlignment="1">
      <alignment horizontal="center" vertical="center"/>
    </xf>
    <xf numFmtId="0" fontId="20" fillId="0" borderId="0" xfId="61" applyFont="1" applyFill="1" applyBorder="1" applyAlignment="1">
      <alignment horizontal="center" vertical="center"/>
    </xf>
    <xf numFmtId="49" fontId="20" fillId="0" borderId="0" xfId="61" applyNumberFormat="1" applyFont="1" applyFill="1" applyBorder="1" applyAlignment="1" applyProtection="1">
      <alignment horizontal="center" vertical="center"/>
    </xf>
    <xf numFmtId="0" fontId="20" fillId="0" borderId="0" xfId="61" applyFont="1" applyFill="1" applyBorder="1" applyAlignment="1" applyProtection="1">
      <alignment horizontal="center" vertical="center"/>
    </xf>
    <xf numFmtId="49" fontId="20" fillId="0" borderId="1" xfId="0" applyNumberFormat="1" applyFont="1" applyFill="1" applyBorder="1" applyAlignment="1" applyProtection="1">
      <alignment horizontal="center" vertical="center"/>
    </xf>
    <xf numFmtId="49" fontId="20" fillId="0" borderId="1" xfId="0" applyNumberFormat="1" applyFont="1" applyFill="1" applyBorder="1" applyAlignment="1" applyProtection="1">
      <alignment horizontal="center" vertical="center" wrapText="1"/>
    </xf>
    <xf numFmtId="179" fontId="13" fillId="0" borderId="0" xfId="0" applyNumberFormat="1" applyFont="1" applyFill="1" applyBorder="1" applyAlignment="1">
      <alignment vertical="center"/>
    </xf>
    <xf numFmtId="49" fontId="20" fillId="7" borderId="1" xfId="0" applyNumberFormat="1" applyFont="1" applyFill="1" applyBorder="1" applyAlignment="1" applyProtection="1">
      <alignment horizontal="center" vertical="center"/>
    </xf>
    <xf numFmtId="49" fontId="20" fillId="7" borderId="1" xfId="0" applyNumberFormat="1" applyFont="1" applyFill="1" applyBorder="1" applyAlignment="1" applyProtection="1">
      <alignment horizontal="left" vertical="center" wrapText="1"/>
    </xf>
    <xf numFmtId="49" fontId="19" fillId="0" borderId="1" xfId="0" applyNumberFormat="1" applyFont="1" applyFill="1" applyBorder="1" applyAlignment="1" applyProtection="1">
      <alignment horizontal="center" vertical="center"/>
    </xf>
    <xf numFmtId="49" fontId="19" fillId="0" borderId="1" xfId="0" applyNumberFormat="1" applyFont="1" applyFill="1" applyBorder="1" applyAlignment="1" applyProtection="1">
      <alignment horizontal="left" vertical="center" wrapText="1"/>
    </xf>
    <xf numFmtId="49" fontId="13" fillId="0" borderId="1" xfId="0" applyNumberFormat="1" applyFont="1" applyFill="1" applyBorder="1" applyAlignment="1" applyProtection="1">
      <alignment vertical="center" wrapText="1"/>
    </xf>
    <xf numFmtId="49" fontId="19" fillId="0" borderId="1" xfId="0" applyNumberFormat="1" applyFont="1" applyFill="1" applyBorder="1" applyAlignment="1" applyProtection="1">
      <alignment horizontal="center" vertical="center"/>
    </xf>
    <xf numFmtId="49" fontId="19" fillId="0" borderId="1" xfId="0" applyNumberFormat="1" applyFont="1" applyFill="1" applyBorder="1" applyAlignment="1" applyProtection="1">
      <alignment vertical="center" wrapText="1"/>
    </xf>
    <xf numFmtId="49" fontId="24" fillId="0" borderId="1" xfId="0" applyNumberFormat="1" applyFont="1" applyFill="1" applyBorder="1" applyAlignment="1" applyProtection="1">
      <alignment vertical="center" wrapText="1"/>
    </xf>
    <xf numFmtId="0" fontId="13" fillId="0" borderId="1" xfId="0" applyFont="1" applyFill="1" applyBorder="1" applyAlignment="1" applyProtection="1">
      <alignment vertical="center" wrapText="1"/>
    </xf>
    <xf numFmtId="0" fontId="20" fillId="0" borderId="1" xfId="0" applyFont="1" applyFill="1" applyBorder="1" applyAlignment="1" applyProtection="1">
      <alignment vertical="center" wrapText="1"/>
    </xf>
  </cellXfs>
  <cellStyles count="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_保利花园二期一标段总包清单汇总表及土建总包工程量清单00 2 2" xfId="49"/>
    <cellStyle name="常规 7 3" xfId="50"/>
    <cellStyle name="常规_Sheet1_复件 5.1 工程量清单 L" xfId="51"/>
    <cellStyle name="常规 16 4 2 2" xfId="52"/>
    <cellStyle name="千位分隔 3 2 4" xfId="53"/>
    <cellStyle name="常规 9" xfId="54"/>
    <cellStyle name="常规 2 2 2" xfId="55"/>
    <cellStyle name="常规 6_保利花园二期一标段总包清单汇总表及土建总包工程量清单00" xfId="56"/>
    <cellStyle name="常规 7 6" xfId="57"/>
    <cellStyle name="常规 7_保利地产总包清单内部讨论稿-安装2016-6-18 2 3 2" xfId="58"/>
    <cellStyle name="常规 2 5 3" xfId="59"/>
    <cellStyle name="常规 2" xfId="60"/>
    <cellStyle name="常规 14" xfId="61"/>
    <cellStyle name="常规 7 3 2 2 3" xfId="62"/>
    <cellStyle name="Normal" xfId="63"/>
    <cellStyle name="千位分隔 7 2" xfId="64"/>
    <cellStyle name="常规 2 2 3 2" xfId="65"/>
    <cellStyle name="常规 7" xfId="66"/>
    <cellStyle name="千位分隔 3 2 4 2 2" xfId="67"/>
    <cellStyle name="常规 3 3" xfId="68"/>
    <cellStyle name="常规 29 3 7" xfId="69"/>
    <cellStyle name="千位分隔 3 5 2 2" xfId="70"/>
    <cellStyle name="常规_成都龙泉项目A1地块第一期回标后补篇一(二标段清单)对比表2014-7-24 2" xfId="71"/>
    <cellStyle name="千位分隔 3 2 2 2 2 12" xfId="72"/>
    <cellStyle name="常规 4_保利地产总包清单内部讨论稿-安装2016-6-18 2 2 2 2" xfId="73"/>
    <cellStyle name="常规 3 3 2" xfId="74"/>
    <cellStyle name="常规 7 3 2 2 3 2" xfId="75"/>
    <cellStyle name="常规 7 3 3" xfId="76"/>
    <cellStyle name="常规 7 2 2 2" xfId="77"/>
    <cellStyle name="千位分隔 10" xfId="78"/>
    <cellStyle name="常规 19" xfId="79"/>
    <cellStyle name="常规 3 4" xfId="80"/>
    <cellStyle name="常规_B包一标段-南通宏华清单（最终版）" xfId="81"/>
    <cellStyle name="常规 7 2 2 2 3" xfId="82"/>
    <cellStyle name="千位分隔 3 2 2 2" xfId="83"/>
    <cellStyle name="常规 3" xfId="84"/>
  </cellStyles>
  <tableStyles count="0" defaultTableStyle="TableStyleMedium2" defaultPivotStyle="PivotStyleLight16"/>
  <colors>
    <mruColors>
      <color rgb="00FFFF00"/>
      <color rgb="00EDEDED"/>
      <color rgb="00FF0000"/>
      <color rgb="0092D05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3.xml"/><Relationship Id="rId98" Type="http://schemas.openxmlformats.org/officeDocument/2006/relationships/externalLink" Target="externalLinks/externalLink92.xml"/><Relationship Id="rId97" Type="http://schemas.openxmlformats.org/officeDocument/2006/relationships/externalLink" Target="externalLinks/externalLink91.xml"/><Relationship Id="rId96" Type="http://schemas.openxmlformats.org/officeDocument/2006/relationships/externalLink" Target="externalLinks/externalLink90.xml"/><Relationship Id="rId95" Type="http://schemas.openxmlformats.org/officeDocument/2006/relationships/externalLink" Target="externalLinks/externalLink89.xml"/><Relationship Id="rId94" Type="http://schemas.openxmlformats.org/officeDocument/2006/relationships/externalLink" Target="externalLinks/externalLink88.xml"/><Relationship Id="rId93" Type="http://schemas.openxmlformats.org/officeDocument/2006/relationships/externalLink" Target="externalLinks/externalLink87.xml"/><Relationship Id="rId92" Type="http://schemas.openxmlformats.org/officeDocument/2006/relationships/externalLink" Target="externalLinks/externalLink86.xml"/><Relationship Id="rId91" Type="http://schemas.openxmlformats.org/officeDocument/2006/relationships/externalLink" Target="externalLinks/externalLink85.xml"/><Relationship Id="rId90" Type="http://schemas.openxmlformats.org/officeDocument/2006/relationships/externalLink" Target="externalLinks/externalLink84.xml"/><Relationship Id="rId9" Type="http://schemas.openxmlformats.org/officeDocument/2006/relationships/externalLink" Target="externalLinks/externalLink3.xml"/><Relationship Id="rId89" Type="http://schemas.openxmlformats.org/officeDocument/2006/relationships/externalLink" Target="externalLinks/externalLink83.xml"/><Relationship Id="rId88" Type="http://schemas.openxmlformats.org/officeDocument/2006/relationships/externalLink" Target="externalLinks/externalLink82.xml"/><Relationship Id="rId87" Type="http://schemas.openxmlformats.org/officeDocument/2006/relationships/externalLink" Target="externalLinks/externalLink81.xml"/><Relationship Id="rId86" Type="http://schemas.openxmlformats.org/officeDocument/2006/relationships/externalLink" Target="externalLinks/externalLink80.xml"/><Relationship Id="rId85" Type="http://schemas.openxmlformats.org/officeDocument/2006/relationships/externalLink" Target="externalLinks/externalLink79.xml"/><Relationship Id="rId84" Type="http://schemas.openxmlformats.org/officeDocument/2006/relationships/externalLink" Target="externalLinks/externalLink78.xml"/><Relationship Id="rId83" Type="http://schemas.openxmlformats.org/officeDocument/2006/relationships/externalLink" Target="externalLinks/externalLink77.xml"/><Relationship Id="rId82" Type="http://schemas.openxmlformats.org/officeDocument/2006/relationships/externalLink" Target="externalLinks/externalLink76.xml"/><Relationship Id="rId81" Type="http://schemas.openxmlformats.org/officeDocument/2006/relationships/externalLink" Target="externalLinks/externalLink75.xml"/><Relationship Id="rId80" Type="http://schemas.openxmlformats.org/officeDocument/2006/relationships/externalLink" Target="externalLinks/externalLink74.xml"/><Relationship Id="rId8" Type="http://schemas.openxmlformats.org/officeDocument/2006/relationships/externalLink" Target="externalLinks/externalLink2.xml"/><Relationship Id="rId79" Type="http://schemas.openxmlformats.org/officeDocument/2006/relationships/externalLink" Target="externalLinks/externalLink73.xml"/><Relationship Id="rId78" Type="http://schemas.openxmlformats.org/officeDocument/2006/relationships/externalLink" Target="externalLinks/externalLink72.xml"/><Relationship Id="rId77" Type="http://schemas.openxmlformats.org/officeDocument/2006/relationships/externalLink" Target="externalLinks/externalLink71.xml"/><Relationship Id="rId76" Type="http://schemas.openxmlformats.org/officeDocument/2006/relationships/externalLink" Target="externalLinks/externalLink70.xml"/><Relationship Id="rId75" Type="http://schemas.openxmlformats.org/officeDocument/2006/relationships/externalLink" Target="externalLinks/externalLink69.xml"/><Relationship Id="rId74" Type="http://schemas.openxmlformats.org/officeDocument/2006/relationships/externalLink" Target="externalLinks/externalLink68.xml"/><Relationship Id="rId73" Type="http://schemas.openxmlformats.org/officeDocument/2006/relationships/externalLink" Target="externalLinks/externalLink67.xml"/><Relationship Id="rId72" Type="http://schemas.openxmlformats.org/officeDocument/2006/relationships/externalLink" Target="externalLinks/externalLink66.xml"/><Relationship Id="rId71" Type="http://schemas.openxmlformats.org/officeDocument/2006/relationships/externalLink" Target="externalLinks/externalLink65.xml"/><Relationship Id="rId70" Type="http://schemas.openxmlformats.org/officeDocument/2006/relationships/externalLink" Target="externalLinks/externalLink64.xml"/><Relationship Id="rId7" Type="http://schemas.openxmlformats.org/officeDocument/2006/relationships/externalLink" Target="externalLinks/externalLink1.xml"/><Relationship Id="rId69" Type="http://schemas.openxmlformats.org/officeDocument/2006/relationships/externalLink" Target="externalLinks/externalLink63.xml"/><Relationship Id="rId68" Type="http://schemas.openxmlformats.org/officeDocument/2006/relationships/externalLink" Target="externalLinks/externalLink62.xml"/><Relationship Id="rId67" Type="http://schemas.openxmlformats.org/officeDocument/2006/relationships/externalLink" Target="externalLinks/externalLink61.xml"/><Relationship Id="rId66" Type="http://schemas.openxmlformats.org/officeDocument/2006/relationships/externalLink" Target="externalLinks/externalLink60.xml"/><Relationship Id="rId65" Type="http://schemas.openxmlformats.org/officeDocument/2006/relationships/externalLink" Target="externalLinks/externalLink59.xml"/><Relationship Id="rId64" Type="http://schemas.openxmlformats.org/officeDocument/2006/relationships/externalLink" Target="externalLinks/externalLink58.xml"/><Relationship Id="rId63" Type="http://schemas.openxmlformats.org/officeDocument/2006/relationships/externalLink" Target="externalLinks/externalLink57.xml"/><Relationship Id="rId62" Type="http://schemas.openxmlformats.org/officeDocument/2006/relationships/externalLink" Target="externalLinks/externalLink56.xml"/><Relationship Id="rId61" Type="http://schemas.openxmlformats.org/officeDocument/2006/relationships/externalLink" Target="externalLinks/externalLink55.xml"/><Relationship Id="rId60" Type="http://schemas.openxmlformats.org/officeDocument/2006/relationships/externalLink" Target="externalLinks/externalLink54.xml"/><Relationship Id="rId6" Type="http://schemas.openxmlformats.org/officeDocument/2006/relationships/customXml" Target="../customXml/item1.xml"/><Relationship Id="rId59" Type="http://schemas.openxmlformats.org/officeDocument/2006/relationships/externalLink" Target="externalLinks/externalLink53.xml"/><Relationship Id="rId58" Type="http://schemas.openxmlformats.org/officeDocument/2006/relationships/externalLink" Target="externalLinks/externalLink52.xml"/><Relationship Id="rId57" Type="http://schemas.openxmlformats.org/officeDocument/2006/relationships/externalLink" Target="externalLinks/externalLink51.xml"/><Relationship Id="rId56" Type="http://schemas.openxmlformats.org/officeDocument/2006/relationships/externalLink" Target="externalLinks/externalLink50.xml"/><Relationship Id="rId55" Type="http://schemas.openxmlformats.org/officeDocument/2006/relationships/externalLink" Target="externalLinks/externalLink49.xml"/><Relationship Id="rId54" Type="http://schemas.openxmlformats.org/officeDocument/2006/relationships/externalLink" Target="externalLinks/externalLink48.xml"/><Relationship Id="rId53" Type="http://schemas.openxmlformats.org/officeDocument/2006/relationships/externalLink" Target="externalLinks/externalLink47.xml"/><Relationship Id="rId52" Type="http://schemas.openxmlformats.org/officeDocument/2006/relationships/externalLink" Target="externalLinks/externalLink46.xml"/><Relationship Id="rId51" Type="http://schemas.openxmlformats.org/officeDocument/2006/relationships/externalLink" Target="externalLinks/externalLink45.xml"/><Relationship Id="rId50" Type="http://schemas.openxmlformats.org/officeDocument/2006/relationships/externalLink" Target="externalLinks/externalLink44.xml"/><Relationship Id="rId5" Type="http://schemas.openxmlformats.org/officeDocument/2006/relationships/worksheet" Target="worksheets/sheet5.xml"/><Relationship Id="rId49" Type="http://schemas.openxmlformats.org/officeDocument/2006/relationships/externalLink" Target="externalLinks/externalLink43.xml"/><Relationship Id="rId48" Type="http://schemas.openxmlformats.org/officeDocument/2006/relationships/externalLink" Target="externalLinks/externalLink42.xml"/><Relationship Id="rId47" Type="http://schemas.openxmlformats.org/officeDocument/2006/relationships/externalLink" Target="externalLinks/externalLink41.xml"/><Relationship Id="rId46" Type="http://schemas.openxmlformats.org/officeDocument/2006/relationships/externalLink" Target="externalLinks/externalLink40.xml"/><Relationship Id="rId45" Type="http://schemas.openxmlformats.org/officeDocument/2006/relationships/externalLink" Target="externalLinks/externalLink39.xml"/><Relationship Id="rId44" Type="http://schemas.openxmlformats.org/officeDocument/2006/relationships/externalLink" Target="externalLinks/externalLink38.xml"/><Relationship Id="rId43" Type="http://schemas.openxmlformats.org/officeDocument/2006/relationships/externalLink" Target="externalLinks/externalLink37.xml"/><Relationship Id="rId42" Type="http://schemas.openxmlformats.org/officeDocument/2006/relationships/externalLink" Target="externalLinks/externalLink36.xml"/><Relationship Id="rId41" Type="http://schemas.openxmlformats.org/officeDocument/2006/relationships/externalLink" Target="externalLinks/externalLink35.xml"/><Relationship Id="rId40" Type="http://schemas.openxmlformats.org/officeDocument/2006/relationships/externalLink" Target="externalLinks/externalLink34.xml"/><Relationship Id="rId4" Type="http://schemas.openxmlformats.org/officeDocument/2006/relationships/worksheet" Target="worksheets/sheet4.xml"/><Relationship Id="rId39" Type="http://schemas.openxmlformats.org/officeDocument/2006/relationships/externalLink" Target="externalLinks/externalLink33.xml"/><Relationship Id="rId38" Type="http://schemas.openxmlformats.org/officeDocument/2006/relationships/externalLink" Target="externalLinks/externalLink32.xml"/><Relationship Id="rId37" Type="http://schemas.openxmlformats.org/officeDocument/2006/relationships/externalLink" Target="externalLinks/externalLink31.xml"/><Relationship Id="rId36" Type="http://schemas.openxmlformats.org/officeDocument/2006/relationships/externalLink" Target="externalLinks/externalLink30.xml"/><Relationship Id="rId35" Type="http://schemas.openxmlformats.org/officeDocument/2006/relationships/externalLink" Target="externalLinks/externalLink29.xml"/><Relationship Id="rId34" Type="http://schemas.openxmlformats.org/officeDocument/2006/relationships/externalLink" Target="externalLinks/externalLink28.xml"/><Relationship Id="rId33" Type="http://schemas.openxmlformats.org/officeDocument/2006/relationships/externalLink" Target="externalLinks/externalLink27.xml"/><Relationship Id="rId32" Type="http://schemas.openxmlformats.org/officeDocument/2006/relationships/externalLink" Target="externalLinks/externalLink26.xml"/><Relationship Id="rId31" Type="http://schemas.openxmlformats.org/officeDocument/2006/relationships/externalLink" Target="externalLinks/externalLink25.xml"/><Relationship Id="rId30" Type="http://schemas.openxmlformats.org/officeDocument/2006/relationships/externalLink" Target="externalLinks/externalLink24.xml"/><Relationship Id="rId3" Type="http://schemas.openxmlformats.org/officeDocument/2006/relationships/worksheet" Target="worksheets/sheet3.xml"/><Relationship Id="rId29" Type="http://schemas.openxmlformats.org/officeDocument/2006/relationships/externalLink" Target="externalLinks/externalLink23.xml"/><Relationship Id="rId28" Type="http://schemas.openxmlformats.org/officeDocument/2006/relationships/externalLink" Target="externalLinks/externalLink22.xml"/><Relationship Id="rId27" Type="http://schemas.openxmlformats.org/officeDocument/2006/relationships/externalLink" Target="externalLinks/externalLink21.xml"/><Relationship Id="rId26" Type="http://schemas.openxmlformats.org/officeDocument/2006/relationships/externalLink" Target="externalLinks/externalLink20.xml"/><Relationship Id="rId25" Type="http://schemas.openxmlformats.org/officeDocument/2006/relationships/externalLink" Target="externalLinks/externalLink19.xml"/><Relationship Id="rId24" Type="http://schemas.openxmlformats.org/officeDocument/2006/relationships/externalLink" Target="externalLinks/externalLink18.xml"/><Relationship Id="rId23" Type="http://schemas.openxmlformats.org/officeDocument/2006/relationships/externalLink" Target="externalLinks/externalLink17.xml"/><Relationship Id="rId22" Type="http://schemas.openxmlformats.org/officeDocument/2006/relationships/externalLink" Target="externalLinks/externalLink16.xml"/><Relationship Id="rId21" Type="http://schemas.openxmlformats.org/officeDocument/2006/relationships/externalLink" Target="externalLinks/externalLink15.xml"/><Relationship Id="rId20" Type="http://schemas.openxmlformats.org/officeDocument/2006/relationships/externalLink" Target="externalLinks/externalLink14.xml"/><Relationship Id="rId2" Type="http://schemas.openxmlformats.org/officeDocument/2006/relationships/worksheet" Target="worksheets/sheet2.xml"/><Relationship Id="rId191" Type="http://schemas.openxmlformats.org/officeDocument/2006/relationships/styles" Target="styles.xml"/><Relationship Id="rId190" Type="http://schemas.openxmlformats.org/officeDocument/2006/relationships/sharedStrings" Target="sharedStrings.xml"/><Relationship Id="rId19" Type="http://schemas.openxmlformats.org/officeDocument/2006/relationships/externalLink" Target="externalLinks/externalLink13.xml"/><Relationship Id="rId189" Type="http://schemas.openxmlformats.org/officeDocument/2006/relationships/theme" Target="theme/theme1.xml"/><Relationship Id="rId188" Type="http://schemas.openxmlformats.org/officeDocument/2006/relationships/externalLink" Target="externalLinks/externalLink182.xml"/><Relationship Id="rId187" Type="http://schemas.openxmlformats.org/officeDocument/2006/relationships/externalLink" Target="externalLinks/externalLink181.xml"/><Relationship Id="rId186" Type="http://schemas.openxmlformats.org/officeDocument/2006/relationships/externalLink" Target="externalLinks/externalLink180.xml"/><Relationship Id="rId185" Type="http://schemas.openxmlformats.org/officeDocument/2006/relationships/externalLink" Target="externalLinks/externalLink179.xml"/><Relationship Id="rId184" Type="http://schemas.openxmlformats.org/officeDocument/2006/relationships/externalLink" Target="externalLinks/externalLink178.xml"/><Relationship Id="rId183" Type="http://schemas.openxmlformats.org/officeDocument/2006/relationships/externalLink" Target="externalLinks/externalLink177.xml"/><Relationship Id="rId182" Type="http://schemas.openxmlformats.org/officeDocument/2006/relationships/externalLink" Target="externalLinks/externalLink176.xml"/><Relationship Id="rId181" Type="http://schemas.openxmlformats.org/officeDocument/2006/relationships/externalLink" Target="externalLinks/externalLink175.xml"/><Relationship Id="rId180" Type="http://schemas.openxmlformats.org/officeDocument/2006/relationships/externalLink" Target="externalLinks/externalLink174.xml"/><Relationship Id="rId18" Type="http://schemas.openxmlformats.org/officeDocument/2006/relationships/externalLink" Target="externalLinks/externalLink12.xml"/><Relationship Id="rId179" Type="http://schemas.openxmlformats.org/officeDocument/2006/relationships/externalLink" Target="externalLinks/externalLink173.xml"/><Relationship Id="rId178" Type="http://schemas.openxmlformats.org/officeDocument/2006/relationships/externalLink" Target="externalLinks/externalLink172.xml"/><Relationship Id="rId177" Type="http://schemas.openxmlformats.org/officeDocument/2006/relationships/externalLink" Target="externalLinks/externalLink171.xml"/><Relationship Id="rId176" Type="http://schemas.openxmlformats.org/officeDocument/2006/relationships/externalLink" Target="externalLinks/externalLink170.xml"/><Relationship Id="rId175" Type="http://schemas.openxmlformats.org/officeDocument/2006/relationships/externalLink" Target="externalLinks/externalLink169.xml"/><Relationship Id="rId174" Type="http://schemas.openxmlformats.org/officeDocument/2006/relationships/externalLink" Target="externalLinks/externalLink168.xml"/><Relationship Id="rId173" Type="http://schemas.openxmlformats.org/officeDocument/2006/relationships/externalLink" Target="externalLinks/externalLink167.xml"/><Relationship Id="rId172" Type="http://schemas.openxmlformats.org/officeDocument/2006/relationships/externalLink" Target="externalLinks/externalLink166.xml"/><Relationship Id="rId171" Type="http://schemas.openxmlformats.org/officeDocument/2006/relationships/externalLink" Target="externalLinks/externalLink165.xml"/><Relationship Id="rId170" Type="http://schemas.openxmlformats.org/officeDocument/2006/relationships/externalLink" Target="externalLinks/externalLink164.xml"/><Relationship Id="rId17" Type="http://schemas.openxmlformats.org/officeDocument/2006/relationships/externalLink" Target="externalLinks/externalLink11.xml"/><Relationship Id="rId169" Type="http://schemas.openxmlformats.org/officeDocument/2006/relationships/externalLink" Target="externalLinks/externalLink163.xml"/><Relationship Id="rId168" Type="http://schemas.openxmlformats.org/officeDocument/2006/relationships/externalLink" Target="externalLinks/externalLink162.xml"/><Relationship Id="rId167" Type="http://schemas.openxmlformats.org/officeDocument/2006/relationships/externalLink" Target="externalLinks/externalLink161.xml"/><Relationship Id="rId166" Type="http://schemas.openxmlformats.org/officeDocument/2006/relationships/externalLink" Target="externalLinks/externalLink160.xml"/><Relationship Id="rId165" Type="http://schemas.openxmlformats.org/officeDocument/2006/relationships/externalLink" Target="externalLinks/externalLink159.xml"/><Relationship Id="rId164" Type="http://schemas.openxmlformats.org/officeDocument/2006/relationships/externalLink" Target="externalLinks/externalLink158.xml"/><Relationship Id="rId163" Type="http://schemas.openxmlformats.org/officeDocument/2006/relationships/externalLink" Target="externalLinks/externalLink157.xml"/><Relationship Id="rId162" Type="http://schemas.openxmlformats.org/officeDocument/2006/relationships/externalLink" Target="externalLinks/externalLink156.xml"/><Relationship Id="rId161" Type="http://schemas.openxmlformats.org/officeDocument/2006/relationships/externalLink" Target="externalLinks/externalLink155.xml"/><Relationship Id="rId160" Type="http://schemas.openxmlformats.org/officeDocument/2006/relationships/externalLink" Target="externalLinks/externalLink154.xml"/><Relationship Id="rId16" Type="http://schemas.openxmlformats.org/officeDocument/2006/relationships/externalLink" Target="externalLinks/externalLink10.xml"/><Relationship Id="rId159" Type="http://schemas.openxmlformats.org/officeDocument/2006/relationships/externalLink" Target="externalLinks/externalLink153.xml"/><Relationship Id="rId158" Type="http://schemas.openxmlformats.org/officeDocument/2006/relationships/externalLink" Target="externalLinks/externalLink152.xml"/><Relationship Id="rId157" Type="http://schemas.openxmlformats.org/officeDocument/2006/relationships/externalLink" Target="externalLinks/externalLink151.xml"/><Relationship Id="rId156" Type="http://schemas.openxmlformats.org/officeDocument/2006/relationships/externalLink" Target="externalLinks/externalLink150.xml"/><Relationship Id="rId155" Type="http://schemas.openxmlformats.org/officeDocument/2006/relationships/externalLink" Target="externalLinks/externalLink149.xml"/><Relationship Id="rId154" Type="http://schemas.openxmlformats.org/officeDocument/2006/relationships/externalLink" Target="externalLinks/externalLink148.xml"/><Relationship Id="rId153" Type="http://schemas.openxmlformats.org/officeDocument/2006/relationships/externalLink" Target="externalLinks/externalLink147.xml"/><Relationship Id="rId152" Type="http://schemas.openxmlformats.org/officeDocument/2006/relationships/externalLink" Target="externalLinks/externalLink146.xml"/><Relationship Id="rId151" Type="http://schemas.openxmlformats.org/officeDocument/2006/relationships/externalLink" Target="externalLinks/externalLink145.xml"/><Relationship Id="rId150" Type="http://schemas.openxmlformats.org/officeDocument/2006/relationships/externalLink" Target="externalLinks/externalLink144.xml"/><Relationship Id="rId15" Type="http://schemas.openxmlformats.org/officeDocument/2006/relationships/externalLink" Target="externalLinks/externalLink9.xml"/><Relationship Id="rId149" Type="http://schemas.openxmlformats.org/officeDocument/2006/relationships/externalLink" Target="externalLinks/externalLink143.xml"/><Relationship Id="rId148" Type="http://schemas.openxmlformats.org/officeDocument/2006/relationships/externalLink" Target="externalLinks/externalLink142.xml"/><Relationship Id="rId147" Type="http://schemas.openxmlformats.org/officeDocument/2006/relationships/externalLink" Target="externalLinks/externalLink141.xml"/><Relationship Id="rId146" Type="http://schemas.openxmlformats.org/officeDocument/2006/relationships/externalLink" Target="externalLinks/externalLink140.xml"/><Relationship Id="rId145" Type="http://schemas.openxmlformats.org/officeDocument/2006/relationships/externalLink" Target="externalLinks/externalLink139.xml"/><Relationship Id="rId144" Type="http://schemas.openxmlformats.org/officeDocument/2006/relationships/externalLink" Target="externalLinks/externalLink138.xml"/><Relationship Id="rId143" Type="http://schemas.openxmlformats.org/officeDocument/2006/relationships/externalLink" Target="externalLinks/externalLink137.xml"/><Relationship Id="rId142" Type="http://schemas.openxmlformats.org/officeDocument/2006/relationships/externalLink" Target="externalLinks/externalLink136.xml"/><Relationship Id="rId141" Type="http://schemas.openxmlformats.org/officeDocument/2006/relationships/externalLink" Target="externalLinks/externalLink135.xml"/><Relationship Id="rId140" Type="http://schemas.openxmlformats.org/officeDocument/2006/relationships/externalLink" Target="externalLinks/externalLink134.xml"/><Relationship Id="rId14" Type="http://schemas.openxmlformats.org/officeDocument/2006/relationships/externalLink" Target="externalLinks/externalLink8.xml"/><Relationship Id="rId139" Type="http://schemas.openxmlformats.org/officeDocument/2006/relationships/externalLink" Target="externalLinks/externalLink133.xml"/><Relationship Id="rId138" Type="http://schemas.openxmlformats.org/officeDocument/2006/relationships/externalLink" Target="externalLinks/externalLink132.xml"/><Relationship Id="rId137" Type="http://schemas.openxmlformats.org/officeDocument/2006/relationships/externalLink" Target="externalLinks/externalLink131.xml"/><Relationship Id="rId136" Type="http://schemas.openxmlformats.org/officeDocument/2006/relationships/externalLink" Target="externalLinks/externalLink130.xml"/><Relationship Id="rId135" Type="http://schemas.openxmlformats.org/officeDocument/2006/relationships/externalLink" Target="externalLinks/externalLink129.xml"/><Relationship Id="rId134" Type="http://schemas.openxmlformats.org/officeDocument/2006/relationships/externalLink" Target="externalLinks/externalLink128.xml"/><Relationship Id="rId133" Type="http://schemas.openxmlformats.org/officeDocument/2006/relationships/externalLink" Target="externalLinks/externalLink127.xml"/><Relationship Id="rId132" Type="http://schemas.openxmlformats.org/officeDocument/2006/relationships/externalLink" Target="externalLinks/externalLink126.xml"/><Relationship Id="rId131" Type="http://schemas.openxmlformats.org/officeDocument/2006/relationships/externalLink" Target="externalLinks/externalLink125.xml"/><Relationship Id="rId130" Type="http://schemas.openxmlformats.org/officeDocument/2006/relationships/externalLink" Target="externalLinks/externalLink124.xml"/><Relationship Id="rId13" Type="http://schemas.openxmlformats.org/officeDocument/2006/relationships/externalLink" Target="externalLinks/externalLink7.xml"/><Relationship Id="rId129" Type="http://schemas.openxmlformats.org/officeDocument/2006/relationships/externalLink" Target="externalLinks/externalLink123.xml"/><Relationship Id="rId128" Type="http://schemas.openxmlformats.org/officeDocument/2006/relationships/externalLink" Target="externalLinks/externalLink122.xml"/><Relationship Id="rId127" Type="http://schemas.openxmlformats.org/officeDocument/2006/relationships/externalLink" Target="externalLinks/externalLink121.xml"/><Relationship Id="rId126" Type="http://schemas.openxmlformats.org/officeDocument/2006/relationships/externalLink" Target="externalLinks/externalLink120.xml"/><Relationship Id="rId125" Type="http://schemas.openxmlformats.org/officeDocument/2006/relationships/externalLink" Target="externalLinks/externalLink119.xml"/><Relationship Id="rId124" Type="http://schemas.openxmlformats.org/officeDocument/2006/relationships/externalLink" Target="externalLinks/externalLink118.xml"/><Relationship Id="rId123" Type="http://schemas.openxmlformats.org/officeDocument/2006/relationships/externalLink" Target="externalLinks/externalLink117.xml"/><Relationship Id="rId122" Type="http://schemas.openxmlformats.org/officeDocument/2006/relationships/externalLink" Target="externalLinks/externalLink116.xml"/><Relationship Id="rId121" Type="http://schemas.openxmlformats.org/officeDocument/2006/relationships/externalLink" Target="externalLinks/externalLink115.xml"/><Relationship Id="rId120" Type="http://schemas.openxmlformats.org/officeDocument/2006/relationships/externalLink" Target="externalLinks/externalLink114.xml"/><Relationship Id="rId12" Type="http://schemas.openxmlformats.org/officeDocument/2006/relationships/externalLink" Target="externalLinks/externalLink6.xml"/><Relationship Id="rId119" Type="http://schemas.openxmlformats.org/officeDocument/2006/relationships/externalLink" Target="externalLinks/externalLink113.xml"/><Relationship Id="rId118" Type="http://schemas.openxmlformats.org/officeDocument/2006/relationships/externalLink" Target="externalLinks/externalLink112.xml"/><Relationship Id="rId117" Type="http://schemas.openxmlformats.org/officeDocument/2006/relationships/externalLink" Target="externalLinks/externalLink111.xml"/><Relationship Id="rId116" Type="http://schemas.openxmlformats.org/officeDocument/2006/relationships/externalLink" Target="externalLinks/externalLink110.xml"/><Relationship Id="rId115" Type="http://schemas.openxmlformats.org/officeDocument/2006/relationships/externalLink" Target="externalLinks/externalLink109.xml"/><Relationship Id="rId114" Type="http://schemas.openxmlformats.org/officeDocument/2006/relationships/externalLink" Target="externalLinks/externalLink108.xml"/><Relationship Id="rId113" Type="http://schemas.openxmlformats.org/officeDocument/2006/relationships/externalLink" Target="externalLinks/externalLink107.xml"/><Relationship Id="rId112" Type="http://schemas.openxmlformats.org/officeDocument/2006/relationships/externalLink" Target="externalLinks/externalLink106.xml"/><Relationship Id="rId111" Type="http://schemas.openxmlformats.org/officeDocument/2006/relationships/externalLink" Target="externalLinks/externalLink105.xml"/><Relationship Id="rId110" Type="http://schemas.openxmlformats.org/officeDocument/2006/relationships/externalLink" Target="externalLinks/externalLink104.xml"/><Relationship Id="rId11" Type="http://schemas.openxmlformats.org/officeDocument/2006/relationships/externalLink" Target="externalLinks/externalLink5.xml"/><Relationship Id="rId109" Type="http://schemas.openxmlformats.org/officeDocument/2006/relationships/externalLink" Target="externalLinks/externalLink103.xml"/><Relationship Id="rId108" Type="http://schemas.openxmlformats.org/officeDocument/2006/relationships/externalLink" Target="externalLinks/externalLink102.xml"/><Relationship Id="rId107" Type="http://schemas.openxmlformats.org/officeDocument/2006/relationships/externalLink" Target="externalLinks/externalLink101.xml"/><Relationship Id="rId106" Type="http://schemas.openxmlformats.org/officeDocument/2006/relationships/externalLink" Target="externalLinks/externalLink100.xml"/><Relationship Id="rId105" Type="http://schemas.openxmlformats.org/officeDocument/2006/relationships/externalLink" Target="externalLinks/externalLink99.xml"/><Relationship Id="rId104" Type="http://schemas.openxmlformats.org/officeDocument/2006/relationships/externalLink" Target="externalLinks/externalLink98.xml"/><Relationship Id="rId103" Type="http://schemas.openxmlformats.org/officeDocument/2006/relationships/externalLink" Target="externalLinks/externalLink97.xml"/><Relationship Id="rId102" Type="http://schemas.openxmlformats.org/officeDocument/2006/relationships/externalLink" Target="externalLinks/externalLink96.xml"/><Relationship Id="rId101" Type="http://schemas.openxmlformats.org/officeDocument/2006/relationships/externalLink" Target="externalLinks/externalLink95.xml"/><Relationship Id="rId100" Type="http://schemas.openxmlformats.org/officeDocument/2006/relationships/externalLink" Target="externalLinks/externalLink94.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D:\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37329;&#33394;&#27743;&#28286;&#38376;&#27004;&#31383;&#33457;&#26126;&#32454;&#3492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Users\ADMINI~1\AppData\Local\Temp\Rar$DI00.903\&#27743;&#38376;&#22235;&#26399;&#39640;&#23618;&#12289;&#21035;&#22661;&#25253;&#20215;&#34920;2010-11-19.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20844;&#20849;&#22841;\&#39044;&#31639;&#35745;&#21010;\&#25253;&#20215;2012\&#27743;&#38376;&#20013;&#23431;\&#27743;&#38376;&#21806;&#27004;&#37096;&#25253;&#20215;\ESTIMA~1\LINK1.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Users\Administrator\Desktop\&#27494;&#27721;&#40857;&#38451;&#19968;&#26399;&#38109;&#21512;&#37329;&#38376;&#31383;---&#31532;&#19977;&#27425;.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D:\&#39033;&#30446;\Fiona%20Stanley%20Hospital,Austrlia\A&#26635;\&#31532;&#20108;&#27425;&#25253;&#20215;2010.3.22\PROJECT\07\0750\MC\B\Pre-Tender%20Estimate%20(Parcel%20A)\File%20A.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D:\&#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2-&#39044;&#31639;\2-&#22235;&#20250;5&#12289;6&#24231;\&#22235;&#20250;5&#12289;6&#24231;&#34920;&#26684;&#35745;&#37327;&#37096;&#20998;.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6368;&#32456;&#25253;&#20215;-&#24800;&#19996;&#30887;&#26690;&#22253;&#38376;&#31383;&#24037;&#31243;-&#24464;.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D:\&#36164;&#26009;\&#25104;&#26412;&#26679;&#34920;\2005&#25237;&#26631;\&#39321;&#26684;&#37324;&#25289;&#37202;&#24215;\&#24037;&#31243;&#37327;&#35745;&#31639;&#34920;.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D:\Users\bud011\Desktop\1.xlsx"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26041;&#38686;&#25991;&#20214;\&#26041;&#38686;WORK\&#37329;&#24481;&#21326;&#24220;&#35745;&#31639;&#31295;\&#28040;&#38450;&#20998;&#21253;\&#35745;&#31639;&#31295;\&#28040;&#38450;&#24037;&#31243;\&#36890;&#39118;&#24037;&#3124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D:\&#37073;&#24030;&#20803;&#26086;&#22823;&#21414;&#24149;&#22681;&#22270;&#32440;\RecoveredExternalLink3"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YQY\&#25105;&#30340;&#25991;&#20214;&#21450;&#19979;&#26009;\&#27169;&#26495;\&#39044;&#31639;&#27169;&#26495;\&#29756;&#20113;&#65288;&#25253;&#20215;&#31995;&#32479;&#65289;-&#26368;&#2603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my%20work\daily\&#34218;&#36164;\2010\2010&#24180;3&#26376;&#20221;&#24037;&#3616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D:\&#25253;&#20215;&#25991;&#20214;\&#24120;&#29087;&#19990;&#33538;\&#24120;&#29087;&#19990;&#33538;CDE\9&#26376;12&#26085;&#22238;&#26631;&#20215;&#26684;\9&#26376;12&#26085;&#22238;&#26631;"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D:\&#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D:\&#26679;&#26412;\&#31616;&#21333;&#25253;&#20215;&#34920;&#26684;.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D:\2010QQ\Users\226787887\FileRecv\&#39033;&#30446;&#36319;&#21333;&#36164;&#26009;\DOCUME~1\ADMINI~1\LOCALS~1\Temp\Rar$DI03.312\CHEN\&#20844;&#36335;1.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D:\&#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D:\&#19977;&#20122;&#32418;&#26848;&#28286;(10.7).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D:\&#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D:\&#23002;&#28248;&#26519;\&#27169;&#26495;\&#25253;&#20215;&#27169;&#26495;\&#25104;&#26412;&#39044;&#31639;&#25253;&#20215;-&#26368;&#26032;&#27169;&#26495;.xls"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D:\&#23567;&#38889;\&#32599;&#39532;&#23478;&#22253;D1~D3&#26635;.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D:\&#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D:\Users\Administrator\Documents\WeChat%20Files\yangcen_003\FileStorage\File\2024-05\&#22303;&#24314;&#21450;&#27700;&#30005;&#23433;&#35013;&#24037;&#31243;&#25307;&#26631;&#27169;&#25311;&#28165;&#21333;.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file:///D:\Users\106694.ZHZFKG\Desktop\&#22260;&#22681;&#25913;&#36896;\&#22871;&#20108;&#26399;&#20013;&#26631;&#20215;&#26684;&#28165;&#21333;.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file:///D:\Users\106694.ZHZFKG\Desktop\&#24800;&#24030;&#24066;&#20210;&#24698;&#21306;&#24736;&#23665;&#32654;&#22320;&#39033;&#30446;&#19977;&#26399;&#22320;&#22359;&#19977;&#22303;&#24314;&#21450;&#27700;&#30005;&#23433;&#35013;&#24037;&#31243;&#25307;&#26631;&#27169;&#25311;&#28165;&#21333;.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172.16.9.9\&#37096;&#38376;&#20869;&#37096;&#25991;&#20214;&#22841;\&#25104;&#26412;&#31649;&#29702;&#37096;&#20869;&#37096;&#25991;&#20214;&#22841;\&#25104;&#26412;&#31649;&#29702;&#20108;&#37096;\&#25910;&#21457;&#25991;&#30331;&#35760;&#3418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F:\&#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F:\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F:\&#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F:\&#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F:\&#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F:\&#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F:\&#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F:\&#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F:\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F:\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F:\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F:\&#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Users\Administrator\Documents\WeChat%20Files\yangcen_003\FileStorage\File\2024-05\&#22260;&#22681;&#25913;&#36896;\&#22871;&#20108;&#26399;&#20013;&#26631;&#20215;&#26684;&#28165;&#21333;.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ZIP03\swt&#21934;&#20729;&#34920;.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D:\&#20844;&#20849;&#36164;&#26009;\&#20445;&#21033;&#39034;&#24503;&#20013;&#27719;&#33457;&#22253;&#12304;&#25253;&#20215;&#12305;7.24.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24037;&#20316;&#65288;&#38472;&#30887;&#19968;&#65289;\QQ&#25991;&#20214;&#25509;&#25910;\9-&#29677;&#32452;&#25253;&#20215;\&#23457;&#26680;\&#20108;&#26399;\&#20027;&#20307;\&#22235;&#20250;&#28023;&#20262;&#22561;&#20108;&#26399;5,6&#24231;&#25253;&#20215;&#34920;2010-11.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Documents%20and%20Settings\Administrator\&#26700;&#38754;\2013-07-29&#38376;&#31383;&#30334;&#21494;&#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 val="比重及价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 val="10-2座"/>
      <sheetName val="11-2座"/>
      <sheetName val="14-2座"/>
      <sheetName val="14-1座"/>
      <sheetName val="15-2座"/>
      <sheetName val="9-1座"/>
      <sheetName val="9-2座"/>
      <sheetName val="16-1座"/>
      <sheetName val="16-2座"/>
      <sheetName val="材料表"/>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 val="（10-11座）商铺门窗明细表 "/>
      <sheetName val="（12-13座）商铺门窗明细表 "/>
      <sheetName val="（14-15座）商铺门窗明细表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 val="10-19栋洋房明细表"/>
      <sheetName val="20-33栋别墅明细表"/>
      <sheetName val="7-9栋高层明细表"/>
      <sheetName val="比例"/>
      <sheetName val="主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 val="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汇总表"/>
      <sheetName val="XLR_NoRangeSheet"/>
      <sheetName val="1栋"/>
    </sheetNames>
    <sheetDataSet>
      <sheetData sheetId="0" refreshError="1"/>
      <sheetData sheetId="1" refreshError="1"/>
      <sheetData sheetId="2"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 val="嘉里塔楼工程量"/>
      <sheetName val="主材表（不打印）"/>
      <sheetName val="单价分析表"/>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 val="（14、15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 val="（1-2、5-6、10-11、41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 val="单价分析表"/>
      <sheetName val="清单（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 val="28栋别墅"/>
      <sheetName val="29栋别墅"/>
      <sheetName val="30栋别墅"/>
      <sheetName val="31栋别墅"/>
      <sheetName val="32栋别墅"/>
      <sheetName val="材料单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 val="小学教学综合楼"/>
      <sheetName val="单位库"/>
      <sheetName val="#REF!"/>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33座B段"/>
      <sheetName val="33座A段"/>
      <sheetName val="34座"/>
      <sheetName val="35座"/>
      <sheetName val="36座"/>
      <sheetName val="37座"/>
      <sheetName val="38座"/>
      <sheetName val="39座"/>
      <sheetName val="40座"/>
      <sheetName val="41座"/>
      <sheetName val="42座"/>
      <sheetName val="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4、5座商铺"/>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 val="汇总表"/>
      <sheetName val="工程清单"/>
      <sheetName val="主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 val="汇总表"/>
      <sheetName val="雨水管网"/>
      <sheetName val="污水管网 "/>
      <sheetName val="材料损耗(不打印)"/>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 val="7"/>
      <sheetName val="投标材料清单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 val="75座幼儿园明细表"/>
      <sheetName val="76座商铺明细表"/>
      <sheetName val="墙面工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 val="9、10、11座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 val="7-9座首层、夹层明细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 val="83座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 val="嘉里塔楼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Sheet9"/>
      <sheetName val="XL4Poppy"/>
      <sheetName val="#REF!"/>
      <sheetName val="保安亭"/>
      <sheetName val="XLR_NoRangeSheet"/>
    </sheetNames>
    <sheetDataSet>
      <sheetData sheetId="0" refreshError="1"/>
      <sheetData sheetId="1" refreshError="1"/>
      <sheetData sheetId="2" refreshError="1"/>
      <sheetData sheetId="3" refreshError="1"/>
      <sheetData sheetId="4"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 val="C1,D1,D2高层明细表"/>
      <sheetName val="D3，A4高层明细表"/>
      <sheetName val="General"/>
      <sheetName val="JOA首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 val="F10栋"/>
      <sheetName val="F11栋"/>
      <sheetName val="F12栋"/>
      <sheetName val="F13栋"/>
      <sheetName val="F14栋"/>
      <sheetName val="F7栋"/>
      <sheetName val="F8栋"/>
      <sheetName val="F9栋"/>
      <sheetName val="人工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 val="会所"/>
      <sheetName val="1-3座商铺"/>
      <sheetName val="_x005f_x005f_x005f_x0000__x005f"/>
      <sheetName val="_x005f_x0000__x005f_x0000__x005"/>
      <sheetName val="_x005f_x005f_x005f_x005f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 val="#REF!"/>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 val="#REF!"/>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 val="XL4Poppy"/>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 val="窗型过程"/>
      <sheetName val="窗变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 val="广电外墙"/>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 val="Sheet1"/>
      <sheetName val="主要材料价格表 （对照）FINAL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 val="XL4Poppy"/>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 val="洋房10座样板房明细表  "/>
      <sheetName val="商铺明细表"/>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 val="#REF!"/>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 val="A型样板房二层钢结构清单"/>
      <sheetName val="弱电"/>
      <sheetName val="强电过路砼保护管 "/>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 val="地梁"/>
      <sheetName val="点表"/>
      <sheetName val="工程量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 val=""/>
      <sheetName val="_x005f_x0000__x005f_x0000__x005"/>
      <sheetName val="雨水管网"/>
      <sheetName val="污水管网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 val="弱电"/>
      <sheetName val="强电过路砼保护管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 val="21"/>
      <sheetName val="板房区目标成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 val="板房区目标成本"/>
      <sheetName val="Sheet3"/>
      <sheetName val="21"/>
      <sheetName val="6.土建(地上)"/>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 val="XX排总"/>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 val="地梁"/>
      <sheetName val="Toolbox"/>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 val="工程量计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 val="2010-4薪资等级表"/>
      <sheetName val="21"/>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 val="型材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 val="8"/>
      <sheetName val="#REF!"/>
      <sheetName val="6"/>
      <sheetName val="面积合计（藏）"/>
      <sheetName val="成本测算"/>
      <sheetName val="7"/>
      <sheetName val="4"/>
      <sheetName val="投标材料清单 "/>
      <sheetName val="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 val="成本测算"/>
      <sheetName val="柱"/>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 val="窗型过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 val="eqpmad2"/>
      <sheetName val="单价分析表"/>
      <sheetName val="清单（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 val="材料表"/>
      <sheetName val="1"/>
      <sheetName val="给排水工程量计算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 val="#REF!"/>
      <sheetName val="常用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 val="比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 val="地梁"/>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 val="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 val="计算书"/>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 val="主材表（不打印）"/>
      <sheetName val="单价分析表"/>
      <sheetName val="总表（不打印）"/>
      <sheetName val="材料损耗(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 val="单价分析表"/>
      <sheetName val="清单（不打印）"/>
      <sheetName val="用料分析表（不打印）"/>
      <sheetName val="主要材料明细表"/>
      <sheetName val="综合单价 (不打印)"/>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 val="#REF!"/>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 val="#REF!"/>
      <sheetName val="材料表"/>
      <sheetName val="测算依据"/>
      <sheetName val="砂浆单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 val="材料单价"/>
      <sheetName val="土建工程综合单价表"/>
      <sheetName val="土建工程综合单价组价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 val="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 val="主材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 val="地梁"/>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 val="清单"/>
      <sheetName val="嘉里塔楼工程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 val="工程清单"/>
      <sheetName val="主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 val="6#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 val="7"/>
      <sheetName val="投标材料清单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 val="_x005f_x0000__x005f_x0000__x005"/>
      <sheetName val="_x005f_x005f_x005f_x0000__x005f"/>
      <sheetName val="_x005f_x005f_x005f_x005f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 val="比例"/>
      <sheetName val="Data"/>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8.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79.xml><?xml version="1.0" encoding="utf-8"?>
<externalLink xmlns="http://schemas.openxmlformats.org/spreadsheetml/2006/main">
  <externalBook xmlns:r="http://schemas.openxmlformats.org/officeDocument/2006/relationships" r:id="rId1">
    <sheetNames>
      <sheetName val="清单编制说明"/>
      <sheetName val="计量计价规则一"/>
      <sheetName val="计量计价规则二"/>
      <sheetName val="措施费清单"/>
      <sheetName val="零星工程单价清单"/>
      <sheetName val="基准价主材一览表"/>
      <sheetName val="定额计价程序表"/>
    </sheetNames>
    <sheetDataSet>
      <sheetData sheetId="0"/>
      <sheetData sheetId="1"/>
      <sheetData sheetId="2"/>
      <sheetData sheetId="3"/>
      <sheetData sheetId="4"/>
      <sheetData sheetId="5"/>
      <sheetData sheetId="6"/>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180.xml><?xml version="1.0" encoding="utf-8"?>
<externalLink xmlns="http://schemas.openxmlformats.org/spreadsheetml/2006/main">
  <externalBook xmlns:r="http://schemas.openxmlformats.org/officeDocument/2006/relationships" r:id="rId1">
    <sheetNames>
      <sheetName val="编制说明"/>
      <sheetName val="01-开标一览表"/>
      <sheetName val="招标工程量清单"/>
      <sheetName val="围墙1"/>
      <sheetName val="围墙2"/>
      <sheetName val="围墙3"/>
      <sheetName val="项目大门"/>
      <sheetName val="装配式钢围挡C型"/>
      <sheetName val="综合单价分析表"/>
      <sheetName val="主要材料清单"/>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1.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价格汇总表"/>
      <sheetName val="土石方工程"/>
      <sheetName val="地下土建与装饰清单"/>
      <sheetName val="1号商业住宅楼地上建筑与装饰清单"/>
      <sheetName val="2号商业住宅楼地上建筑与装饰清单 "/>
      <sheetName val="垃圾房地上建筑与装饰清单"/>
      <sheetName val="地下室水电清单"/>
      <sheetName val="1号住宅楼水电清单"/>
      <sheetName val="2号住宅楼水电清单 "/>
      <sheetName val="垃圾房水电清单"/>
      <sheetName val="室外工程清单"/>
      <sheetName val="围挡改造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182.xml><?xml version="1.0" encoding="utf-8"?>
<externalLink xmlns="http://schemas.openxmlformats.org/spreadsheetml/2006/main">
  <externalBook xmlns:r="http://schemas.openxmlformats.org/officeDocument/2006/relationships" r:id="rId1">
    <sheetNames>
      <sheetName val="十字门项目"/>
      <sheetName val="集团项目"/>
      <sheetName val="收发文登记模板"/>
      <sheetName val="预算发文"/>
      <sheetName val="Sheet5"/>
      <sheetName val="数据整理"/>
      <sheetName val="集团联系单存档"/>
      <sheetName val="十字门项目联系单存档"/>
      <sheetName val="数据整理-十字门项目"/>
      <sheetName val="eqpmad2"/>
      <sheetName val="主材表"/>
      <sheetName val="材料表"/>
      <sheetName val="测算依据"/>
      <sheetName val="砂浆单价表"/>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 val="偶数层户型2d"/>
      <sheetName val="机电本科生公寓_x005f_x005f_x005f_x005f_x005f_x005f_x0000"/>
      <sheetName val="-1层~26层地面"/>
      <sheetName val="C栋复式-1层~26层墙面"/>
      <sheetName val="地梁"/>
      <sheetName val="工程量清单(原价)"/>
      <sheetName val="机电本科生公寓_x005f_x005f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 val="编制说明"/>
      <sheetName val="#REF!"/>
      <sheetName val="XLR_NoRangeSheet"/>
      <sheetName val="住户大堂"/>
      <sheetName val="标准层"/>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 val="样板房"/>
      <sheetName val="磨具余料庫"/>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 val="#REF!"/>
    </sheetNames>
    <sheetDataSet>
      <sheetData sheetId="0" refreshError="1"/>
      <sheetData sheetId="1" refreshError="1"/>
      <sheetData sheetId="2" refreshError="1"/>
      <sheetData sheetId="3"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 val="计算表"/>
      <sheetName val="给排水工程量计算书"/>
      <sheetName val="内围地梁钢筋说明"/>
      <sheetName val="弱电"/>
      <sheetName val="强电过路砼保护管 "/>
      <sheetName val="板房区目标成本"/>
      <sheetName val="21"/>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 val="点表"/>
      <sheetName val="General"/>
      <sheetName val="第一部分定价"/>
      <sheetName val="XLR_NoRangeSheet"/>
      <sheetName val="#REF!"/>
      <sheetName val="取费"/>
      <sheetName val="土建"/>
      <sheetName val="单位库"/>
      <sheetName val="#REF"/>
      <sheetName val="eqpmad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 val="计量"/>
      <sheetName val="建筑面积 "/>
      <sheetName val="板房区目标成本"/>
      <sheetName val="21"/>
      <sheetName val="301-6"/>
      <sheetName val="工程材料"/>
      <sheetName val="柱计算"/>
      <sheetName val="磨具余料庫"/>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 val="梁"/>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 val="#REF!"/>
      <sheetName val="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 val="点表"/>
      <sheetName val="_x005f_x005f_x005f_x005f_x005f_x005f_x005f_x005f_x005f_x005f_"/>
      <sheetName val="Sheet1 (11)"/>
      <sheetName val="管理费用明细表"/>
      <sheetName val="汇率"/>
      <sheetName val="生产成本明细表"/>
      <sheetName val="营业费用明细表"/>
      <sheetName val="eqpmad2"/>
      <sheetName val="强电过路砼保护管 "/>
      <sheetName val="分类"/>
      <sheetName val="一层柱砼C40"/>
      <sheetName val="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 val="封面"/>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 val="电房"/>
    </sheetNames>
    <sheetDataSet>
      <sheetData sheetId="0" refreshError="1"/>
      <sheetData sheetId="1" refreshError="1"/>
      <sheetData sheetId="2" refreshError="1"/>
      <sheetData sheetId="3" refreshError="1"/>
      <sheetData sheetId="4"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 val="东一一层方柱砼"/>
      <sheetName val="柱计算"/>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 val="301-6"/>
      <sheetName val="工程材料"/>
      <sheetName val="主要材料价格表 （对照）FINAL (2)"/>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 val="Sheet3"/>
      <sheetName val="#REF!"/>
      <sheetName val="工作台帐"/>
      <sheetName val="单位库"/>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refreshError="1"/>
      <sheetData sheetId="1" refreshError="1"/>
      <sheetData sheetId="2"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 val="工作台帐"/>
      <sheetName val="#REF!"/>
      <sheetName val="主要材料价格表 （对照）FINAL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 val="工程量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 val="封面"/>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 val="#REF!"/>
    </sheetNames>
    <sheetDataSet>
      <sheetData sheetId="0" refreshError="1"/>
      <sheetData sheetId="1" refreshError="1"/>
      <sheetData sheetId="2" refreshError="1"/>
      <sheetData sheetId="3"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 val="建筑面积 "/>
      <sheetName val="单位库"/>
      <sheetName val="General"/>
      <sheetName val="土建工程综合单价表"/>
      <sheetName val="21"/>
      <sheetName val="人工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编制说明"/>
      <sheetName val="01-开标一览表"/>
      <sheetName val="招标工程量清单"/>
      <sheetName val="围墙1"/>
      <sheetName val="围墙2"/>
      <sheetName val="围墙3"/>
      <sheetName val="项目大门"/>
      <sheetName val="装配式钢围挡C型"/>
      <sheetName val="综合单价分析表"/>
      <sheetName val="主要材料清单"/>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 val="工作台帐"/>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 val="工程材料"/>
      <sheetName val="C1,D1,D2高层明细表"/>
      <sheetName val="D3，A4高层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 val="析-2"/>
      <sheetName val="进度款审核"/>
      <sheetName val="封面"/>
      <sheetName val="人行道"/>
      <sheetName val="单位库"/>
      <sheetName val="板房区目标成本"/>
      <sheetName val="室内精简装修计价清单"/>
      <sheetName val="分部分项工程量清单计价表"/>
      <sheetName val="单位"/>
      <sheetName val="-1层~26层地面"/>
      <sheetName val="C栋复式-1层~26层墙面"/>
      <sheetName val="POWER ASSUMPTIONS"/>
      <sheetName val="计算簿"/>
      <sheetName val="Sheet2"/>
      <sheetName val="汇总"/>
      <sheetName val="单位工程费汇总表"/>
      <sheetName val="指标分摊"/>
      <sheetName val="规划指标"/>
      <sheetName val="过渡数据表"/>
      <sheetName val="下拉菜单"/>
      <sheetName val="计算表"/>
      <sheetName val="03定额库"/>
      <sheetName val="94定额库"/>
      <sheetName val="清单库"/>
      <sheetName val="工程量汇总表"/>
      <sheetName val="搅拌桩计量"/>
      <sheetName val="旋挖桩混凝土量"/>
      <sheetName val="旋挖桩钢筋量"/>
      <sheetName val="内围地梁钢筋说明"/>
      <sheetName val="弱电"/>
      <sheetName val="强电过路砼保护管 "/>
      <sheetName val="土建工程综合单价表"/>
      <sheetName val="土建工程综合单价组价明细表"/>
      <sheetName val="施工参考单价报价表"/>
      <sheetName val="其它工作项目报价清单"/>
      <sheetName val="甲指乙供材料报价表"/>
      <sheetName val="园建计算表1梁工"/>
      <sheetName val="点表"/>
      <sheetName val="F1~2承台"/>
      <sheetName val="地坪"/>
      <sheetName val="室内汇总"/>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REF!"/>
      <sheetName val="General"/>
      <sheetName val="汇总表及手算计算格式 (2)"/>
    </sheetNames>
    <sheetDataSet>
      <sheetData sheetId="0" refreshError="1"/>
      <sheetData sheetId="1" refreshError="1"/>
      <sheetData sheetId="2"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21"/>
      <sheetName val="改加胶玻璃、室外栏杆"/>
      <sheetName val="#REF!"/>
      <sheetName val="单位库"/>
    </sheetNames>
    <sheetDataSet>
      <sheetData sheetId="0" refreshError="1"/>
      <sheetData sheetId="1" refreshError="1"/>
      <sheetData sheetId="2" refreshError="1"/>
      <sheetData sheetId="3"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單價表STD"/>
      <sheetName val="型材衬钢"/>
      <sheetName val="21"/>
      <sheetName val="计算书"/>
    </sheetNames>
    <sheetDataSet>
      <sheetData sheetId="0" refreshError="1"/>
      <sheetData sheetId="1" refreshError="1"/>
      <sheetData sheetId="2" refreshError="1"/>
      <sheetData sheetId="3"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 val="预制管桩"/>
      <sheetName val="A型样板房二层钢结构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 val="材料表"/>
      <sheetName val="测算依据"/>
      <sheetName val="砂浆单价表"/>
      <sheetName val="内围地梁钢筋说明"/>
      <sheetName val="地梁"/>
      <sheetName val="JOA首頁"/>
      <sheetName val="General"/>
      <sheetName val="土建工程综合单价表"/>
      <sheetName val="土建工程综合单价组价明细表"/>
      <sheetName val="XLR_NoRangeSheet"/>
      <sheetName val="21"/>
      <sheetName val="人工费"/>
      <sheetName val="比重及价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 val="广电外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 val="5座"/>
      <sheetName val="18座会所"/>
      <sheetName val="保安亭"/>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 val="21"/>
      <sheetName val="洋房10座样板房明细表  "/>
      <sheetName val="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 val="#REF!"/>
      <sheetName va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 val="#REF!"/>
    </sheetNames>
    <sheetDataSet>
      <sheetData sheetId="0" refreshError="1"/>
      <sheetData sheetId="1" refreshError="1"/>
      <sheetData sheetId="2" refreshError="1"/>
      <sheetData sheetId="3"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 val="2010-4薪资等级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 val="單價表STD"/>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 val="9-1座"/>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 val="#REF!"/>
      <sheetName val="XX排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 val="#REF!"/>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0"/>
  <sheetViews>
    <sheetView tabSelected="1" view="pageBreakPreview" zoomScale="85" zoomScaleNormal="100" workbookViewId="0">
      <selection activeCell="G12" sqref="G12"/>
    </sheetView>
  </sheetViews>
  <sheetFormatPr defaultColWidth="9" defaultRowHeight="13.5"/>
  <cols>
    <col min="2" max="2" width="98.75" customWidth="1"/>
  </cols>
  <sheetData>
    <row r="1" ht="25" customHeight="1" spans="1:256">
      <c r="A1" s="144" t="s">
        <v>0</v>
      </c>
      <c r="B1" s="145"/>
      <c r="C1" s="146"/>
      <c r="D1" s="147"/>
      <c r="E1" s="146"/>
      <c r="F1" s="147"/>
      <c r="G1" s="146"/>
      <c r="H1" s="147"/>
      <c r="I1" s="146"/>
      <c r="J1" s="147"/>
      <c r="K1" s="146"/>
      <c r="L1" s="147"/>
      <c r="M1" s="146"/>
      <c r="N1" s="147"/>
      <c r="O1" s="146"/>
      <c r="P1" s="147"/>
      <c r="Q1" s="146"/>
      <c r="R1" s="147"/>
      <c r="S1" s="146"/>
      <c r="T1" s="147"/>
      <c r="U1" s="146"/>
      <c r="V1" s="147"/>
      <c r="W1" s="146"/>
      <c r="X1" s="147"/>
      <c r="Y1" s="146"/>
      <c r="Z1" s="147"/>
      <c r="AA1" s="146"/>
      <c r="AB1" s="147"/>
      <c r="AC1" s="146"/>
      <c r="AD1" s="147"/>
      <c r="AE1" s="146"/>
      <c r="AF1" s="147"/>
      <c r="AG1" s="146"/>
      <c r="AH1" s="147"/>
      <c r="AI1" s="146"/>
      <c r="AJ1" s="147"/>
      <c r="AK1" s="146"/>
      <c r="AL1" s="147"/>
      <c r="AM1" s="146"/>
      <c r="AN1" s="147"/>
      <c r="AO1" s="146"/>
      <c r="AP1" s="147"/>
      <c r="AQ1" s="146"/>
      <c r="AR1" s="147"/>
      <c r="AS1" s="146"/>
      <c r="AT1" s="147"/>
      <c r="AU1" s="146"/>
      <c r="AV1" s="147"/>
      <c r="AW1" s="146"/>
      <c r="AX1" s="147"/>
      <c r="AY1" s="146"/>
      <c r="AZ1" s="147"/>
      <c r="BA1" s="146"/>
      <c r="BB1" s="147"/>
      <c r="BC1" s="146"/>
      <c r="BD1" s="147"/>
      <c r="BE1" s="146"/>
      <c r="BF1" s="147"/>
      <c r="BG1" s="146"/>
      <c r="BH1" s="147"/>
      <c r="BI1" s="146"/>
      <c r="BJ1" s="147"/>
      <c r="BK1" s="146"/>
      <c r="BL1" s="147"/>
      <c r="BM1" s="146"/>
      <c r="BN1" s="147"/>
      <c r="BO1" s="146"/>
      <c r="BP1" s="147"/>
      <c r="BQ1" s="146"/>
      <c r="BR1" s="147"/>
      <c r="BS1" s="146"/>
      <c r="BT1" s="147"/>
      <c r="BU1" s="146"/>
      <c r="BV1" s="147"/>
      <c r="BW1" s="146"/>
      <c r="BX1" s="147"/>
      <c r="BY1" s="146"/>
      <c r="BZ1" s="147"/>
      <c r="CA1" s="146"/>
      <c r="CB1" s="147"/>
      <c r="CC1" s="146"/>
      <c r="CD1" s="147"/>
      <c r="CE1" s="146"/>
      <c r="CF1" s="147"/>
      <c r="CG1" s="146"/>
      <c r="CH1" s="147"/>
      <c r="CI1" s="146"/>
      <c r="CJ1" s="147"/>
      <c r="CK1" s="146"/>
      <c r="CL1" s="147"/>
      <c r="CM1" s="146"/>
      <c r="CN1" s="147"/>
      <c r="CO1" s="146"/>
      <c r="CP1" s="147"/>
      <c r="CQ1" s="146"/>
      <c r="CR1" s="147"/>
      <c r="CS1" s="146"/>
      <c r="CT1" s="147"/>
      <c r="CU1" s="146"/>
      <c r="CV1" s="147"/>
      <c r="CW1" s="146"/>
      <c r="CX1" s="147"/>
      <c r="CY1" s="146"/>
      <c r="CZ1" s="147"/>
      <c r="DA1" s="146"/>
      <c r="DB1" s="147"/>
      <c r="DC1" s="146"/>
      <c r="DD1" s="147"/>
      <c r="DE1" s="146"/>
      <c r="DF1" s="147"/>
      <c r="DG1" s="146"/>
      <c r="DH1" s="147"/>
      <c r="DI1" s="146"/>
      <c r="DJ1" s="147"/>
      <c r="DK1" s="146"/>
      <c r="DL1" s="147"/>
      <c r="DM1" s="146"/>
      <c r="DN1" s="147"/>
      <c r="DO1" s="146"/>
      <c r="DP1" s="147"/>
      <c r="DQ1" s="146"/>
      <c r="DR1" s="147"/>
      <c r="DS1" s="146"/>
      <c r="DT1" s="147"/>
      <c r="DU1" s="146"/>
      <c r="DV1" s="147"/>
      <c r="DW1" s="146"/>
      <c r="DX1" s="147"/>
      <c r="DY1" s="146"/>
      <c r="DZ1" s="147"/>
      <c r="EA1" s="146"/>
      <c r="EB1" s="147"/>
      <c r="EC1" s="146"/>
      <c r="ED1" s="147"/>
      <c r="EE1" s="146"/>
      <c r="EF1" s="147"/>
      <c r="EG1" s="146"/>
      <c r="EH1" s="147"/>
      <c r="EI1" s="146"/>
      <c r="EJ1" s="147"/>
      <c r="EK1" s="146"/>
      <c r="EL1" s="147"/>
      <c r="EM1" s="146"/>
      <c r="EN1" s="147"/>
      <c r="EO1" s="146"/>
      <c r="EP1" s="147"/>
      <c r="EQ1" s="146"/>
      <c r="ER1" s="147"/>
      <c r="ES1" s="146"/>
      <c r="ET1" s="147"/>
      <c r="EU1" s="146"/>
      <c r="EV1" s="147"/>
      <c r="EW1" s="146"/>
      <c r="EX1" s="147"/>
      <c r="EY1" s="146"/>
      <c r="EZ1" s="147"/>
      <c r="FA1" s="146"/>
      <c r="FB1" s="147"/>
      <c r="FC1" s="146"/>
      <c r="FD1" s="147"/>
      <c r="FE1" s="146"/>
      <c r="FF1" s="147"/>
      <c r="FG1" s="146"/>
      <c r="FH1" s="147"/>
      <c r="FI1" s="146"/>
      <c r="FJ1" s="147"/>
      <c r="FK1" s="146"/>
      <c r="FL1" s="147"/>
      <c r="FM1" s="146"/>
      <c r="FN1" s="147"/>
      <c r="FO1" s="146"/>
      <c r="FP1" s="147"/>
      <c r="FQ1" s="146"/>
      <c r="FR1" s="147"/>
      <c r="FS1" s="146"/>
      <c r="FT1" s="147"/>
      <c r="FU1" s="146"/>
      <c r="FV1" s="147"/>
      <c r="FW1" s="146"/>
      <c r="FX1" s="147"/>
      <c r="FY1" s="146"/>
      <c r="FZ1" s="147"/>
      <c r="GA1" s="146"/>
      <c r="GB1" s="147"/>
      <c r="GC1" s="146"/>
      <c r="GD1" s="147"/>
      <c r="GE1" s="146"/>
      <c r="GF1" s="147"/>
      <c r="GG1" s="146"/>
      <c r="GH1" s="147"/>
      <c r="GI1" s="146"/>
      <c r="GJ1" s="147"/>
      <c r="GK1" s="146"/>
      <c r="GL1" s="147"/>
      <c r="GM1" s="146"/>
      <c r="GN1" s="147"/>
      <c r="GO1" s="146"/>
      <c r="GP1" s="147"/>
      <c r="GQ1" s="146"/>
      <c r="GR1" s="147"/>
      <c r="GS1" s="146"/>
      <c r="GT1" s="147"/>
      <c r="GU1" s="146"/>
      <c r="GV1" s="147"/>
      <c r="GW1" s="146"/>
      <c r="GX1" s="147"/>
      <c r="GY1" s="146"/>
      <c r="GZ1" s="147"/>
      <c r="HA1" s="146"/>
      <c r="HB1" s="147"/>
      <c r="HC1" s="146"/>
      <c r="HD1" s="147"/>
      <c r="HE1" s="146"/>
      <c r="HF1" s="147"/>
      <c r="HG1" s="146"/>
      <c r="HH1" s="147"/>
      <c r="HI1" s="146"/>
      <c r="HJ1" s="147"/>
      <c r="HK1" s="146"/>
      <c r="HL1" s="147"/>
      <c r="HM1" s="146"/>
      <c r="HN1" s="147"/>
      <c r="HO1" s="146"/>
      <c r="HP1" s="147"/>
      <c r="HQ1" s="146"/>
      <c r="HR1" s="147"/>
      <c r="HS1" s="146"/>
      <c r="HT1" s="147"/>
      <c r="HU1" s="146"/>
      <c r="HV1" s="147"/>
      <c r="HW1" s="146"/>
      <c r="HX1" s="147"/>
      <c r="HY1" s="146"/>
      <c r="HZ1" s="147"/>
      <c r="IA1" s="146"/>
      <c r="IB1" s="147"/>
      <c r="IC1" s="146"/>
      <c r="ID1" s="147"/>
      <c r="IE1" s="146"/>
      <c r="IF1" s="147"/>
      <c r="IG1" s="146"/>
      <c r="IH1" s="147"/>
      <c r="II1" s="146"/>
      <c r="IJ1" s="147"/>
      <c r="IK1" s="146"/>
      <c r="IL1" s="147"/>
      <c r="IM1" s="146"/>
      <c r="IN1" s="147"/>
      <c r="IO1" s="146"/>
      <c r="IP1" s="147"/>
      <c r="IQ1" s="146"/>
      <c r="IR1" s="147"/>
      <c r="IS1" s="146"/>
      <c r="IT1" s="147"/>
      <c r="IU1" s="146"/>
      <c r="IV1" s="147"/>
    </row>
    <row r="2" ht="25" customHeight="1" spans="1:256">
      <c r="A2" s="148" t="s">
        <v>1</v>
      </c>
      <c r="B2" s="149"/>
      <c r="C2" s="146"/>
      <c r="D2" s="147"/>
      <c r="E2" s="146"/>
      <c r="F2" s="147"/>
      <c r="G2" s="146"/>
      <c r="H2" s="147"/>
      <c r="I2" s="146"/>
      <c r="J2" s="147"/>
      <c r="K2" s="146"/>
      <c r="L2" s="147"/>
      <c r="M2" s="146"/>
      <c r="N2" s="147"/>
      <c r="O2" s="146"/>
      <c r="P2" s="147"/>
      <c r="Q2" s="146"/>
      <c r="R2" s="147"/>
      <c r="S2" s="146"/>
      <c r="T2" s="147"/>
      <c r="U2" s="146"/>
      <c r="V2" s="147"/>
      <c r="W2" s="146"/>
      <c r="X2" s="147"/>
      <c r="Y2" s="146"/>
      <c r="Z2" s="147"/>
      <c r="AA2" s="146"/>
      <c r="AB2" s="147"/>
      <c r="AC2" s="146"/>
      <c r="AD2" s="147"/>
      <c r="AE2" s="146"/>
      <c r="AF2" s="147"/>
      <c r="AG2" s="146"/>
      <c r="AH2" s="147"/>
      <c r="AI2" s="146"/>
      <c r="AJ2" s="147"/>
      <c r="AK2" s="146"/>
      <c r="AL2" s="147"/>
      <c r="AM2" s="146"/>
      <c r="AN2" s="147"/>
      <c r="AO2" s="146"/>
      <c r="AP2" s="147"/>
      <c r="AQ2" s="146"/>
      <c r="AR2" s="147"/>
      <c r="AS2" s="146"/>
      <c r="AT2" s="147"/>
      <c r="AU2" s="146"/>
      <c r="AV2" s="147"/>
      <c r="AW2" s="146"/>
      <c r="AX2" s="147"/>
      <c r="AY2" s="146"/>
      <c r="AZ2" s="147"/>
      <c r="BA2" s="146"/>
      <c r="BB2" s="147"/>
      <c r="BC2" s="146"/>
      <c r="BD2" s="147"/>
      <c r="BE2" s="146"/>
      <c r="BF2" s="147"/>
      <c r="BG2" s="146"/>
      <c r="BH2" s="147"/>
      <c r="BI2" s="146"/>
      <c r="BJ2" s="147"/>
      <c r="BK2" s="146"/>
      <c r="BL2" s="147"/>
      <c r="BM2" s="146"/>
      <c r="BN2" s="147"/>
      <c r="BO2" s="146"/>
      <c r="BP2" s="147"/>
      <c r="BQ2" s="146"/>
      <c r="BR2" s="147"/>
      <c r="BS2" s="146"/>
      <c r="BT2" s="147"/>
      <c r="BU2" s="146"/>
      <c r="BV2" s="147"/>
      <c r="BW2" s="146"/>
      <c r="BX2" s="147"/>
      <c r="BY2" s="146"/>
      <c r="BZ2" s="147"/>
      <c r="CA2" s="146"/>
      <c r="CB2" s="147"/>
      <c r="CC2" s="146"/>
      <c r="CD2" s="147"/>
      <c r="CE2" s="146"/>
      <c r="CF2" s="147"/>
      <c r="CG2" s="146"/>
      <c r="CH2" s="147"/>
      <c r="CI2" s="146"/>
      <c r="CJ2" s="147"/>
      <c r="CK2" s="146"/>
      <c r="CL2" s="147"/>
      <c r="CM2" s="146"/>
      <c r="CN2" s="147"/>
      <c r="CO2" s="146"/>
      <c r="CP2" s="147"/>
      <c r="CQ2" s="146"/>
      <c r="CR2" s="147"/>
      <c r="CS2" s="146"/>
      <c r="CT2" s="147"/>
      <c r="CU2" s="146"/>
      <c r="CV2" s="147"/>
      <c r="CW2" s="146"/>
      <c r="CX2" s="147"/>
      <c r="CY2" s="146"/>
      <c r="CZ2" s="147"/>
      <c r="DA2" s="146"/>
      <c r="DB2" s="147"/>
      <c r="DC2" s="146"/>
      <c r="DD2" s="147"/>
      <c r="DE2" s="146"/>
      <c r="DF2" s="147"/>
      <c r="DG2" s="146"/>
      <c r="DH2" s="147"/>
      <c r="DI2" s="146"/>
      <c r="DJ2" s="147"/>
      <c r="DK2" s="146"/>
      <c r="DL2" s="147"/>
      <c r="DM2" s="146"/>
      <c r="DN2" s="147"/>
      <c r="DO2" s="146"/>
      <c r="DP2" s="147"/>
      <c r="DQ2" s="146"/>
      <c r="DR2" s="147"/>
      <c r="DS2" s="146"/>
      <c r="DT2" s="147"/>
      <c r="DU2" s="146"/>
      <c r="DV2" s="147"/>
      <c r="DW2" s="146"/>
      <c r="DX2" s="147"/>
      <c r="DY2" s="146"/>
      <c r="DZ2" s="147"/>
      <c r="EA2" s="146"/>
      <c r="EB2" s="147"/>
      <c r="EC2" s="146"/>
      <c r="ED2" s="147"/>
      <c r="EE2" s="146"/>
      <c r="EF2" s="147"/>
      <c r="EG2" s="146"/>
      <c r="EH2" s="147"/>
      <c r="EI2" s="146"/>
      <c r="EJ2" s="147"/>
      <c r="EK2" s="146"/>
      <c r="EL2" s="147"/>
      <c r="EM2" s="146"/>
      <c r="EN2" s="147"/>
      <c r="EO2" s="146"/>
      <c r="EP2" s="147"/>
      <c r="EQ2" s="146"/>
      <c r="ER2" s="147"/>
      <c r="ES2" s="146"/>
      <c r="ET2" s="147"/>
      <c r="EU2" s="146"/>
      <c r="EV2" s="147"/>
      <c r="EW2" s="146"/>
      <c r="EX2" s="147"/>
      <c r="EY2" s="146"/>
      <c r="EZ2" s="147"/>
      <c r="FA2" s="146"/>
      <c r="FB2" s="147"/>
      <c r="FC2" s="146"/>
      <c r="FD2" s="147"/>
      <c r="FE2" s="146"/>
      <c r="FF2" s="147"/>
      <c r="FG2" s="146"/>
      <c r="FH2" s="147"/>
      <c r="FI2" s="146"/>
      <c r="FJ2" s="147"/>
      <c r="FK2" s="146"/>
      <c r="FL2" s="147"/>
      <c r="FM2" s="146"/>
      <c r="FN2" s="147"/>
      <c r="FO2" s="146"/>
      <c r="FP2" s="147"/>
      <c r="FQ2" s="146"/>
      <c r="FR2" s="147"/>
      <c r="FS2" s="146"/>
      <c r="FT2" s="147"/>
      <c r="FU2" s="146"/>
      <c r="FV2" s="147"/>
      <c r="FW2" s="146"/>
      <c r="FX2" s="147"/>
      <c r="FY2" s="146"/>
      <c r="FZ2" s="147"/>
      <c r="GA2" s="146"/>
      <c r="GB2" s="147"/>
      <c r="GC2" s="146"/>
      <c r="GD2" s="147"/>
      <c r="GE2" s="146"/>
      <c r="GF2" s="147"/>
      <c r="GG2" s="146"/>
      <c r="GH2" s="147"/>
      <c r="GI2" s="146"/>
      <c r="GJ2" s="147"/>
      <c r="GK2" s="146"/>
      <c r="GL2" s="147"/>
      <c r="GM2" s="146"/>
      <c r="GN2" s="147"/>
      <c r="GO2" s="146"/>
      <c r="GP2" s="147"/>
      <c r="GQ2" s="146"/>
      <c r="GR2" s="147"/>
      <c r="GS2" s="146"/>
      <c r="GT2" s="147"/>
      <c r="GU2" s="146"/>
      <c r="GV2" s="147"/>
      <c r="GW2" s="146"/>
      <c r="GX2" s="147"/>
      <c r="GY2" s="146"/>
      <c r="GZ2" s="147"/>
      <c r="HA2" s="146"/>
      <c r="HB2" s="147"/>
      <c r="HC2" s="146"/>
      <c r="HD2" s="147"/>
      <c r="HE2" s="146"/>
      <c r="HF2" s="147"/>
      <c r="HG2" s="146"/>
      <c r="HH2" s="147"/>
      <c r="HI2" s="146"/>
      <c r="HJ2" s="147"/>
      <c r="HK2" s="146"/>
      <c r="HL2" s="147"/>
      <c r="HM2" s="146"/>
      <c r="HN2" s="147"/>
      <c r="HO2" s="146"/>
      <c r="HP2" s="147"/>
      <c r="HQ2" s="146"/>
      <c r="HR2" s="147"/>
      <c r="HS2" s="146"/>
      <c r="HT2" s="147"/>
      <c r="HU2" s="146"/>
      <c r="HV2" s="147"/>
      <c r="HW2" s="146"/>
      <c r="HX2" s="147"/>
      <c r="HY2" s="146"/>
      <c r="HZ2" s="147"/>
      <c r="IA2" s="146"/>
      <c r="IB2" s="147"/>
      <c r="IC2" s="146"/>
      <c r="ID2" s="147"/>
      <c r="IE2" s="146"/>
      <c r="IF2" s="147"/>
      <c r="IG2" s="146"/>
      <c r="IH2" s="147"/>
      <c r="II2" s="146"/>
      <c r="IJ2" s="147"/>
      <c r="IK2" s="146"/>
      <c r="IL2" s="147"/>
      <c r="IM2" s="146"/>
      <c r="IN2" s="147"/>
      <c r="IO2" s="146"/>
      <c r="IP2" s="147"/>
      <c r="IQ2" s="146"/>
      <c r="IR2" s="147"/>
      <c r="IS2" s="146"/>
      <c r="IT2" s="147"/>
      <c r="IU2" s="146"/>
      <c r="IV2" s="147"/>
    </row>
    <row r="3" s="143" customFormat="1" ht="25" customHeight="1" spans="1:256">
      <c r="A3" s="150" t="s">
        <v>2</v>
      </c>
      <c r="B3" s="151" t="s">
        <v>3</v>
      </c>
      <c r="C3" s="152"/>
    </row>
    <row r="4" ht="24" customHeight="1" spans="1:256">
      <c r="A4" s="153" t="s">
        <v>4</v>
      </c>
      <c r="B4" s="154" t="s">
        <v>5</v>
      </c>
    </row>
    <row r="5" ht="80" customHeight="1" spans="1:256">
      <c r="A5" s="155">
        <v>1.1</v>
      </c>
      <c r="B5" s="156" t="s">
        <v>6</v>
      </c>
    </row>
    <row r="6" ht="25" customHeight="1" spans="1:256">
      <c r="A6" s="155">
        <v>1.2</v>
      </c>
      <c r="B6" s="157" t="s">
        <v>7</v>
      </c>
    </row>
    <row r="7" ht="112" customHeight="1" spans="1:256">
      <c r="A7" s="158">
        <v>1.3</v>
      </c>
      <c r="B7" s="157" t="s">
        <v>8</v>
      </c>
    </row>
    <row r="8" ht="108" spans="1:256">
      <c r="A8" s="155">
        <v>1.4</v>
      </c>
      <c r="B8" s="159" t="s">
        <v>9</v>
      </c>
    </row>
    <row r="9" ht="34" customHeight="1" spans="1:256">
      <c r="A9" s="155">
        <v>1.5</v>
      </c>
      <c r="B9" s="157" t="s">
        <v>10</v>
      </c>
    </row>
    <row r="10" ht="51" customHeight="1" spans="1:256">
      <c r="A10" s="155">
        <v>1.6</v>
      </c>
      <c r="B10" s="156" t="s">
        <v>11</v>
      </c>
    </row>
    <row r="11" ht="24" customHeight="1" spans="1:256">
      <c r="A11" s="153" t="s">
        <v>12</v>
      </c>
      <c r="B11" s="154" t="s">
        <v>13</v>
      </c>
    </row>
    <row r="12" ht="76" customHeight="1" spans="1:256">
      <c r="A12" s="155" t="s">
        <v>14</v>
      </c>
      <c r="B12" s="159" t="s">
        <v>15</v>
      </c>
    </row>
    <row r="13" ht="118" customHeight="1" spans="1:256">
      <c r="A13" s="155" t="s">
        <v>16</v>
      </c>
      <c r="B13" s="157" t="s">
        <v>17</v>
      </c>
    </row>
    <row r="14" ht="60" customHeight="1" spans="1:256">
      <c r="A14" s="155" t="s">
        <v>18</v>
      </c>
      <c r="B14" s="157" t="s">
        <v>19</v>
      </c>
    </row>
    <row r="15" ht="66" customHeight="1" spans="1:256">
      <c r="A15" s="155" t="s">
        <v>20</v>
      </c>
      <c r="B15" s="160" t="s">
        <v>21</v>
      </c>
    </row>
    <row r="16" ht="60" customHeight="1" spans="1:256">
      <c r="A16" s="155" t="s">
        <v>22</v>
      </c>
      <c r="B16" s="157" t="s">
        <v>23</v>
      </c>
    </row>
    <row r="17" ht="70" customHeight="1" spans="1:2">
      <c r="A17" s="155" t="s">
        <v>24</v>
      </c>
      <c r="B17" s="157" t="s">
        <v>25</v>
      </c>
    </row>
    <row r="18" ht="24" customHeight="1" spans="1:2">
      <c r="A18" s="153" t="s">
        <v>26</v>
      </c>
      <c r="B18" s="154" t="s">
        <v>27</v>
      </c>
    </row>
    <row r="19" ht="60" customHeight="1" spans="1:2">
      <c r="A19" s="155">
        <v>3.1</v>
      </c>
      <c r="B19" s="157" t="s">
        <v>28</v>
      </c>
    </row>
    <row r="20" ht="60" customHeight="1" spans="1:2">
      <c r="A20" s="155">
        <v>3.2</v>
      </c>
      <c r="B20" s="157" t="s">
        <v>29</v>
      </c>
    </row>
    <row r="21" ht="25" customHeight="1" spans="1:2">
      <c r="A21" s="155" t="s">
        <v>30</v>
      </c>
      <c r="B21" s="157" t="s">
        <v>31</v>
      </c>
    </row>
    <row r="22" ht="121" customHeight="1" spans="1:2">
      <c r="A22" s="155">
        <v>3.4</v>
      </c>
      <c r="B22" s="161" t="s">
        <v>32</v>
      </c>
    </row>
    <row r="23" ht="25" customHeight="1" spans="1:2">
      <c r="A23" s="155">
        <v>3.5</v>
      </c>
      <c r="B23" s="161" t="s">
        <v>33</v>
      </c>
    </row>
    <row r="24" ht="27" spans="1:2">
      <c r="A24" s="155">
        <v>3.6</v>
      </c>
      <c r="B24" s="130" t="s">
        <v>34</v>
      </c>
    </row>
    <row r="25" ht="25" customHeight="1" spans="1:2">
      <c r="A25" s="155">
        <v>3.7</v>
      </c>
      <c r="B25" s="130" t="s">
        <v>31</v>
      </c>
    </row>
    <row r="26" ht="25" customHeight="1" spans="1:2">
      <c r="A26" s="155">
        <v>3.8</v>
      </c>
      <c r="B26" s="160" t="s">
        <v>35</v>
      </c>
    </row>
    <row r="27" ht="24" customHeight="1" spans="1:2">
      <c r="A27" s="153" t="s">
        <v>36</v>
      </c>
      <c r="B27" s="154" t="s">
        <v>37</v>
      </c>
    </row>
    <row r="28" ht="46" customHeight="1" spans="1:2">
      <c r="A28" s="155">
        <v>4.1</v>
      </c>
      <c r="B28" s="157" t="s">
        <v>38</v>
      </c>
    </row>
    <row r="29" ht="46" customHeight="1" spans="1:2">
      <c r="A29" s="155" t="s">
        <v>39</v>
      </c>
      <c r="B29" s="157" t="s">
        <v>40</v>
      </c>
    </row>
    <row r="30" ht="46" customHeight="1" spans="1:2">
      <c r="A30" s="155" t="s">
        <v>41</v>
      </c>
      <c r="B30" s="157" t="s">
        <v>42</v>
      </c>
    </row>
    <row r="31" ht="46" customHeight="1" spans="1:2">
      <c r="A31" s="155" t="s">
        <v>43</v>
      </c>
      <c r="B31" s="157" t="s">
        <v>44</v>
      </c>
    </row>
    <row r="32" ht="24" customHeight="1" spans="1:2">
      <c r="A32" s="153" t="s">
        <v>45</v>
      </c>
      <c r="B32" s="154" t="s">
        <v>46</v>
      </c>
    </row>
    <row r="33" ht="51" customHeight="1" spans="1:2">
      <c r="A33" s="155" t="s">
        <v>47</v>
      </c>
      <c r="B33" s="156" t="s">
        <v>48</v>
      </c>
    </row>
    <row r="34" ht="24" customHeight="1" spans="1:2">
      <c r="A34" s="153" t="s">
        <v>49</v>
      </c>
      <c r="B34" s="154" t="s">
        <v>50</v>
      </c>
    </row>
    <row r="35" ht="60" customHeight="1" spans="1:2">
      <c r="A35" s="155">
        <v>6.1</v>
      </c>
      <c r="B35" s="157" t="s">
        <v>51</v>
      </c>
    </row>
    <row r="36" ht="51" customHeight="1" spans="1:2">
      <c r="A36" s="158" t="s">
        <v>52</v>
      </c>
      <c r="B36" s="130" t="s">
        <v>53</v>
      </c>
    </row>
    <row r="37" ht="39" customHeight="1" spans="1:2">
      <c r="A37" s="158" t="s">
        <v>54</v>
      </c>
      <c r="B37" s="162" t="s">
        <v>55</v>
      </c>
    </row>
    <row r="38" ht="51" customHeight="1" spans="1:2">
      <c r="A38" s="158" t="s">
        <v>56</v>
      </c>
      <c r="B38" s="156" t="s">
        <v>57</v>
      </c>
    </row>
    <row r="39" ht="110" customHeight="1" spans="1:2">
      <c r="A39" s="158" t="s">
        <v>58</v>
      </c>
      <c r="B39" s="137" t="s">
        <v>59</v>
      </c>
    </row>
    <row r="40" ht="29" customHeight="1" spans="1:2">
      <c r="A40" s="158" t="s">
        <v>60</v>
      </c>
      <c r="B40" s="157" t="s">
        <v>61</v>
      </c>
    </row>
  </sheetData>
  <sheetProtection password="CB1C" sheet="1" objects="1"/>
  <protectedRanges>
    <protectedRange password="CB1C" sqref="A1:B40" name="区域1"/>
  </protectedRanges>
  <mergeCells count="256">
    <mergeCell ref="A1:B1"/>
    <mergeCell ref="C1:D1"/>
    <mergeCell ref="E1:F1"/>
    <mergeCell ref="G1:H1"/>
    <mergeCell ref="I1:J1"/>
    <mergeCell ref="K1:L1"/>
    <mergeCell ref="M1:N1"/>
    <mergeCell ref="O1:P1"/>
    <mergeCell ref="Q1:R1"/>
    <mergeCell ref="S1:T1"/>
    <mergeCell ref="U1:V1"/>
    <mergeCell ref="W1:X1"/>
    <mergeCell ref="Y1:Z1"/>
    <mergeCell ref="AA1:AB1"/>
    <mergeCell ref="AC1:AD1"/>
    <mergeCell ref="AE1:AF1"/>
    <mergeCell ref="AG1:AH1"/>
    <mergeCell ref="AI1:AJ1"/>
    <mergeCell ref="AK1:AL1"/>
    <mergeCell ref="AM1:AN1"/>
    <mergeCell ref="AO1:AP1"/>
    <mergeCell ref="AQ1:AR1"/>
    <mergeCell ref="AS1:AT1"/>
    <mergeCell ref="AU1:AV1"/>
    <mergeCell ref="AW1:AX1"/>
    <mergeCell ref="AY1:AZ1"/>
    <mergeCell ref="BA1:BB1"/>
    <mergeCell ref="BC1:BD1"/>
    <mergeCell ref="BE1:BF1"/>
    <mergeCell ref="BG1:BH1"/>
    <mergeCell ref="BI1:BJ1"/>
    <mergeCell ref="BK1:BL1"/>
    <mergeCell ref="BM1:BN1"/>
    <mergeCell ref="BO1:BP1"/>
    <mergeCell ref="BQ1:BR1"/>
    <mergeCell ref="BS1:BT1"/>
    <mergeCell ref="BU1:BV1"/>
    <mergeCell ref="BW1:BX1"/>
    <mergeCell ref="BY1:BZ1"/>
    <mergeCell ref="CA1:CB1"/>
    <mergeCell ref="CC1:CD1"/>
    <mergeCell ref="CE1:CF1"/>
    <mergeCell ref="CG1:CH1"/>
    <mergeCell ref="CI1:CJ1"/>
    <mergeCell ref="CK1:CL1"/>
    <mergeCell ref="CM1:CN1"/>
    <mergeCell ref="CO1:CP1"/>
    <mergeCell ref="CQ1:CR1"/>
    <mergeCell ref="CS1:CT1"/>
    <mergeCell ref="CU1:CV1"/>
    <mergeCell ref="CW1:CX1"/>
    <mergeCell ref="CY1:CZ1"/>
    <mergeCell ref="DA1:DB1"/>
    <mergeCell ref="DC1:DD1"/>
    <mergeCell ref="DE1:DF1"/>
    <mergeCell ref="DG1:DH1"/>
    <mergeCell ref="DI1:DJ1"/>
    <mergeCell ref="DK1:DL1"/>
    <mergeCell ref="DM1:DN1"/>
    <mergeCell ref="DO1:DP1"/>
    <mergeCell ref="DQ1:DR1"/>
    <mergeCell ref="DS1:DT1"/>
    <mergeCell ref="DU1:DV1"/>
    <mergeCell ref="DW1:DX1"/>
    <mergeCell ref="DY1:DZ1"/>
    <mergeCell ref="EA1:EB1"/>
    <mergeCell ref="EC1:ED1"/>
    <mergeCell ref="EE1:EF1"/>
    <mergeCell ref="EG1:EH1"/>
    <mergeCell ref="EI1:EJ1"/>
    <mergeCell ref="EK1:EL1"/>
    <mergeCell ref="EM1:EN1"/>
    <mergeCell ref="EO1:EP1"/>
    <mergeCell ref="EQ1:ER1"/>
    <mergeCell ref="ES1:ET1"/>
    <mergeCell ref="EU1:EV1"/>
    <mergeCell ref="EW1:EX1"/>
    <mergeCell ref="EY1:EZ1"/>
    <mergeCell ref="FA1:FB1"/>
    <mergeCell ref="FC1:FD1"/>
    <mergeCell ref="FE1:FF1"/>
    <mergeCell ref="FG1:FH1"/>
    <mergeCell ref="FI1:FJ1"/>
    <mergeCell ref="FK1:FL1"/>
    <mergeCell ref="FM1:FN1"/>
    <mergeCell ref="FO1:FP1"/>
    <mergeCell ref="FQ1:FR1"/>
    <mergeCell ref="FS1:FT1"/>
    <mergeCell ref="FU1:FV1"/>
    <mergeCell ref="FW1:FX1"/>
    <mergeCell ref="FY1:FZ1"/>
    <mergeCell ref="GA1:GB1"/>
    <mergeCell ref="GC1:GD1"/>
    <mergeCell ref="GE1:GF1"/>
    <mergeCell ref="GG1:GH1"/>
    <mergeCell ref="GI1:GJ1"/>
    <mergeCell ref="GK1:GL1"/>
    <mergeCell ref="GM1:GN1"/>
    <mergeCell ref="GO1:GP1"/>
    <mergeCell ref="GQ1:GR1"/>
    <mergeCell ref="GS1:GT1"/>
    <mergeCell ref="GU1:GV1"/>
    <mergeCell ref="GW1:GX1"/>
    <mergeCell ref="GY1:GZ1"/>
    <mergeCell ref="HA1:HB1"/>
    <mergeCell ref="HC1:HD1"/>
    <mergeCell ref="HE1:HF1"/>
    <mergeCell ref="HG1:HH1"/>
    <mergeCell ref="HI1:HJ1"/>
    <mergeCell ref="HK1:HL1"/>
    <mergeCell ref="HM1:HN1"/>
    <mergeCell ref="HO1:HP1"/>
    <mergeCell ref="HQ1:HR1"/>
    <mergeCell ref="HS1:HT1"/>
    <mergeCell ref="HU1:HV1"/>
    <mergeCell ref="HW1:HX1"/>
    <mergeCell ref="HY1:HZ1"/>
    <mergeCell ref="IA1:IB1"/>
    <mergeCell ref="IC1:ID1"/>
    <mergeCell ref="IE1:IF1"/>
    <mergeCell ref="IG1:IH1"/>
    <mergeCell ref="II1:IJ1"/>
    <mergeCell ref="IK1:IL1"/>
    <mergeCell ref="IM1:IN1"/>
    <mergeCell ref="IO1:IP1"/>
    <mergeCell ref="IQ1:IR1"/>
    <mergeCell ref="IS1:IT1"/>
    <mergeCell ref="IU1:IV1"/>
    <mergeCell ref="A2:B2"/>
    <mergeCell ref="C2:D2"/>
    <mergeCell ref="E2:F2"/>
    <mergeCell ref="G2:H2"/>
    <mergeCell ref="I2:J2"/>
    <mergeCell ref="K2:L2"/>
    <mergeCell ref="M2:N2"/>
    <mergeCell ref="O2:P2"/>
    <mergeCell ref="Q2:R2"/>
    <mergeCell ref="S2:T2"/>
    <mergeCell ref="U2:V2"/>
    <mergeCell ref="W2:X2"/>
    <mergeCell ref="Y2:Z2"/>
    <mergeCell ref="AA2:AB2"/>
    <mergeCell ref="AC2:AD2"/>
    <mergeCell ref="AE2:AF2"/>
    <mergeCell ref="AG2:AH2"/>
    <mergeCell ref="AI2:AJ2"/>
    <mergeCell ref="AK2:AL2"/>
    <mergeCell ref="AM2:AN2"/>
    <mergeCell ref="AO2:AP2"/>
    <mergeCell ref="AQ2:AR2"/>
    <mergeCell ref="AS2:AT2"/>
    <mergeCell ref="AU2:AV2"/>
    <mergeCell ref="AW2:AX2"/>
    <mergeCell ref="AY2:AZ2"/>
    <mergeCell ref="BA2:BB2"/>
    <mergeCell ref="BC2:BD2"/>
    <mergeCell ref="BE2:BF2"/>
    <mergeCell ref="BG2:BH2"/>
    <mergeCell ref="BI2:BJ2"/>
    <mergeCell ref="BK2:BL2"/>
    <mergeCell ref="BM2:BN2"/>
    <mergeCell ref="BO2:BP2"/>
    <mergeCell ref="BQ2:BR2"/>
    <mergeCell ref="BS2:BT2"/>
    <mergeCell ref="BU2:BV2"/>
    <mergeCell ref="BW2:BX2"/>
    <mergeCell ref="BY2:BZ2"/>
    <mergeCell ref="CA2:CB2"/>
    <mergeCell ref="CC2:CD2"/>
    <mergeCell ref="CE2:CF2"/>
    <mergeCell ref="CG2:CH2"/>
    <mergeCell ref="CI2:CJ2"/>
    <mergeCell ref="CK2:CL2"/>
    <mergeCell ref="CM2:CN2"/>
    <mergeCell ref="CO2:CP2"/>
    <mergeCell ref="CQ2:CR2"/>
    <mergeCell ref="CS2:CT2"/>
    <mergeCell ref="CU2:CV2"/>
    <mergeCell ref="CW2:CX2"/>
    <mergeCell ref="CY2:CZ2"/>
    <mergeCell ref="DA2:DB2"/>
    <mergeCell ref="DC2:DD2"/>
    <mergeCell ref="DE2:DF2"/>
    <mergeCell ref="DG2:DH2"/>
    <mergeCell ref="DI2:DJ2"/>
    <mergeCell ref="DK2:DL2"/>
    <mergeCell ref="DM2:DN2"/>
    <mergeCell ref="DO2:DP2"/>
    <mergeCell ref="DQ2:DR2"/>
    <mergeCell ref="DS2:DT2"/>
    <mergeCell ref="DU2:DV2"/>
    <mergeCell ref="DW2:DX2"/>
    <mergeCell ref="DY2:DZ2"/>
    <mergeCell ref="EA2:EB2"/>
    <mergeCell ref="EC2:ED2"/>
    <mergeCell ref="EE2:EF2"/>
    <mergeCell ref="EG2:EH2"/>
    <mergeCell ref="EI2:EJ2"/>
    <mergeCell ref="EK2:EL2"/>
    <mergeCell ref="EM2:EN2"/>
    <mergeCell ref="EO2:EP2"/>
    <mergeCell ref="EQ2:ER2"/>
    <mergeCell ref="ES2:ET2"/>
    <mergeCell ref="EU2:EV2"/>
    <mergeCell ref="EW2:EX2"/>
    <mergeCell ref="EY2:EZ2"/>
    <mergeCell ref="FA2:FB2"/>
    <mergeCell ref="FC2:FD2"/>
    <mergeCell ref="FE2:FF2"/>
    <mergeCell ref="FG2:FH2"/>
    <mergeCell ref="FI2:FJ2"/>
    <mergeCell ref="FK2:FL2"/>
    <mergeCell ref="FM2:FN2"/>
    <mergeCell ref="FO2:FP2"/>
    <mergeCell ref="FQ2:FR2"/>
    <mergeCell ref="FS2:FT2"/>
    <mergeCell ref="FU2:FV2"/>
    <mergeCell ref="FW2:FX2"/>
    <mergeCell ref="FY2:FZ2"/>
    <mergeCell ref="GA2:GB2"/>
    <mergeCell ref="GC2:GD2"/>
    <mergeCell ref="GE2:GF2"/>
    <mergeCell ref="GG2:GH2"/>
    <mergeCell ref="GI2:GJ2"/>
    <mergeCell ref="GK2:GL2"/>
    <mergeCell ref="GM2:GN2"/>
    <mergeCell ref="GO2:GP2"/>
    <mergeCell ref="GQ2:GR2"/>
    <mergeCell ref="GS2:GT2"/>
    <mergeCell ref="GU2:GV2"/>
    <mergeCell ref="GW2:GX2"/>
    <mergeCell ref="GY2:GZ2"/>
    <mergeCell ref="HA2:HB2"/>
    <mergeCell ref="HC2:HD2"/>
    <mergeCell ref="HE2:HF2"/>
    <mergeCell ref="HG2:HH2"/>
    <mergeCell ref="HI2:HJ2"/>
    <mergeCell ref="HK2:HL2"/>
    <mergeCell ref="HM2:HN2"/>
    <mergeCell ref="HO2:HP2"/>
    <mergeCell ref="HQ2:HR2"/>
    <mergeCell ref="HS2:HT2"/>
    <mergeCell ref="HU2:HV2"/>
    <mergeCell ref="HW2:HX2"/>
    <mergeCell ref="HY2:HZ2"/>
    <mergeCell ref="IA2:IB2"/>
    <mergeCell ref="IC2:ID2"/>
    <mergeCell ref="IE2:IF2"/>
    <mergeCell ref="IG2:IH2"/>
    <mergeCell ref="II2:IJ2"/>
    <mergeCell ref="IK2:IL2"/>
    <mergeCell ref="IM2:IN2"/>
    <mergeCell ref="IO2:IP2"/>
    <mergeCell ref="IQ2:IR2"/>
    <mergeCell ref="IS2:IT2"/>
    <mergeCell ref="IU2:IV2"/>
  </mergeCells>
  <pageMargins left="0.75" right="0.75" top="0.550694444444444" bottom="0.511805555555556" header="0.5" footer="0.5"/>
  <pageSetup paperSize="9" scale="81"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9"/>
  <sheetViews>
    <sheetView view="pageBreakPreview" zoomScale="85" zoomScaleNormal="85" workbookViewId="0">
      <pane ySplit="8" topLeftCell="A11" activePane="bottomLeft" state="frozen"/>
      <selection/>
      <selection pane="bottomLeft" activeCell="F11" sqref="F11"/>
    </sheetView>
  </sheetViews>
  <sheetFormatPr defaultColWidth="9" defaultRowHeight="13.5"/>
  <cols>
    <col min="1" max="1" width="5.5" style="66" customWidth="1"/>
    <col min="2" max="2" width="15" style="69" customWidth="1"/>
    <col min="3" max="3" width="52.2" style="66" customWidth="1"/>
    <col min="4" max="4" width="14.4" style="69" customWidth="1"/>
    <col min="5" max="5" width="27.05" style="66" customWidth="1"/>
    <col min="6" max="6" width="6" style="69" customWidth="1"/>
    <col min="7" max="7" width="10.375" style="70" customWidth="1"/>
    <col min="8" max="8" width="11.5" style="71" customWidth="1"/>
    <col min="9" max="9" width="7.625" style="72" customWidth="1"/>
    <col min="10" max="10" width="11.5" style="71" customWidth="1"/>
    <col min="11" max="11" width="16.875" style="71" customWidth="1"/>
    <col min="12" max="12" width="12.125" style="66" customWidth="1"/>
    <col min="13" max="13" width="13.75" style="66"/>
    <col min="14" max="14" width="12.625" style="66"/>
    <col min="15" max="15" width="16" style="66"/>
    <col min="16" max="16" width="14.875" style="66"/>
    <col min="17" max="16384" width="9" style="66"/>
  </cols>
  <sheetData>
    <row r="1" s="64" customFormat="1" ht="31" customHeight="1" spans="1:16">
      <c r="A1" s="73" t="str">
        <f>清单编制说明!A2</f>
        <v>广昌保障房配套基础设施项目施工总承包--土建劳务分包（新翠路）</v>
      </c>
      <c r="B1" s="73"/>
      <c r="C1" s="73"/>
      <c r="D1" s="73"/>
      <c r="E1" s="73"/>
      <c r="F1" s="73"/>
      <c r="G1" s="74"/>
      <c r="H1" s="75"/>
      <c r="I1" s="76"/>
      <c r="J1" s="75"/>
      <c r="K1" s="75"/>
      <c r="L1" s="73"/>
    </row>
    <row r="2" s="65" customFormat="1" ht="25" customHeight="1" spans="1:16">
      <c r="A2" s="77" t="s">
        <v>62</v>
      </c>
      <c r="B2" s="77"/>
      <c r="C2" s="77"/>
      <c r="D2" s="77"/>
      <c r="E2" s="77"/>
      <c r="F2" s="77"/>
      <c r="G2" s="78"/>
      <c r="H2" s="79"/>
      <c r="I2" s="80"/>
      <c r="J2" s="79"/>
      <c r="K2" s="79"/>
      <c r="L2" s="77"/>
    </row>
    <row r="3" s="65" customFormat="1" ht="25" customHeight="1" spans="1:16">
      <c r="A3" s="81" t="s">
        <v>63</v>
      </c>
      <c r="B3" s="81"/>
      <c r="C3" s="81"/>
      <c r="D3" s="81"/>
      <c r="E3" s="77"/>
      <c r="F3" s="77"/>
      <c r="G3" s="78"/>
      <c r="H3" s="79"/>
      <c r="I3" s="80"/>
      <c r="J3" s="79"/>
      <c r="K3" s="79"/>
      <c r="L3" s="77"/>
    </row>
    <row r="4" s="65" customFormat="1" ht="25" customHeight="1" spans="1:16">
      <c r="A4" s="81" t="s">
        <v>64</v>
      </c>
      <c r="B4" s="81"/>
      <c r="C4" s="81"/>
      <c r="D4" s="81"/>
      <c r="E4" s="77"/>
      <c r="F4" s="77"/>
      <c r="G4" s="78"/>
      <c r="H4" s="79"/>
      <c r="I4" s="80"/>
      <c r="J4" s="79"/>
      <c r="K4" s="79"/>
      <c r="L4" s="77"/>
    </row>
    <row r="5" s="65" customFormat="1" ht="25" customHeight="1" spans="1:16">
      <c r="A5" s="81" t="s">
        <v>65</v>
      </c>
      <c r="B5" s="81"/>
      <c r="C5" s="81"/>
      <c r="D5" s="81"/>
      <c r="E5" s="77"/>
      <c r="F5" s="77"/>
      <c r="G5" s="78"/>
      <c r="H5" s="79"/>
      <c r="I5" s="80"/>
      <c r="J5" s="79"/>
      <c r="K5" s="79"/>
      <c r="L5" s="77"/>
    </row>
    <row r="6" s="65" customFormat="1" ht="25" customHeight="1" spans="1:16">
      <c r="A6" s="82"/>
      <c r="B6" s="82"/>
      <c r="C6" s="82"/>
      <c r="D6" s="77"/>
      <c r="E6" s="83"/>
      <c r="F6" s="77"/>
      <c r="G6" s="78"/>
      <c r="H6" s="79"/>
      <c r="I6" s="80"/>
      <c r="J6" s="79"/>
      <c r="K6" s="84" t="s">
        <v>66</v>
      </c>
      <c r="L6" s="85"/>
    </row>
    <row r="7" s="65" customFormat="1" ht="25" customHeight="1" spans="1:16">
      <c r="A7" s="86" t="s">
        <v>2</v>
      </c>
      <c r="B7" s="86" t="s">
        <v>67</v>
      </c>
      <c r="C7" s="86" t="s">
        <v>68</v>
      </c>
      <c r="D7" s="86" t="s">
        <v>69</v>
      </c>
      <c r="E7" s="86" t="s">
        <v>70</v>
      </c>
      <c r="F7" s="86" t="s">
        <v>71</v>
      </c>
      <c r="G7" s="87" t="s">
        <v>72</v>
      </c>
      <c r="H7" s="88" t="s">
        <v>73</v>
      </c>
      <c r="I7" s="89"/>
      <c r="J7" s="88"/>
      <c r="K7" s="88" t="s">
        <v>74</v>
      </c>
      <c r="L7" s="90" t="s">
        <v>75</v>
      </c>
    </row>
    <row r="8" s="65" customFormat="1" ht="25" customHeight="1" spans="1:16">
      <c r="A8" s="91"/>
      <c r="B8" s="91"/>
      <c r="C8" s="91"/>
      <c r="D8" s="91"/>
      <c r="E8" s="86"/>
      <c r="F8" s="91"/>
      <c r="G8" s="92"/>
      <c r="H8" s="93" t="s">
        <v>76</v>
      </c>
      <c r="I8" s="94" t="s">
        <v>77</v>
      </c>
      <c r="J8" s="93" t="s">
        <v>78</v>
      </c>
      <c r="K8" s="88"/>
      <c r="L8" s="90"/>
      <c r="M8" s="95"/>
      <c r="N8" s="95"/>
      <c r="O8" s="95"/>
      <c r="P8" s="96"/>
    </row>
    <row r="9" spans="1:16">
      <c r="A9" s="97">
        <v>1</v>
      </c>
      <c r="B9" s="98" t="s">
        <v>79</v>
      </c>
      <c r="C9" s="98"/>
      <c r="D9" s="97"/>
      <c r="E9" s="98"/>
      <c r="F9" s="97"/>
      <c r="G9" s="99"/>
      <c r="H9" s="100"/>
      <c r="I9" s="101"/>
      <c r="J9" s="100"/>
      <c r="K9" s="100"/>
      <c r="L9" s="102"/>
    </row>
    <row r="10" spans="1:16">
      <c r="A10" s="97">
        <v>2</v>
      </c>
      <c r="B10" s="103" t="s">
        <v>80</v>
      </c>
      <c r="C10" s="104"/>
      <c r="D10" s="105"/>
      <c r="E10" s="104"/>
      <c r="F10" s="105"/>
      <c r="G10" s="99"/>
      <c r="H10" s="100"/>
      <c r="I10" s="101"/>
      <c r="J10" s="100"/>
      <c r="K10" s="100"/>
      <c r="L10" s="102"/>
    </row>
    <row r="11" ht="309" customHeight="1" spans="1:16">
      <c r="A11" s="97">
        <v>3</v>
      </c>
      <c r="B11" s="106" t="s">
        <v>81</v>
      </c>
      <c r="C11" s="106" t="s">
        <v>82</v>
      </c>
      <c r="D11" s="107" t="s">
        <v>83</v>
      </c>
      <c r="E11" s="106" t="s">
        <v>84</v>
      </c>
      <c r="F11" s="107" t="s">
        <v>85</v>
      </c>
      <c r="G11" s="108">
        <v>196</v>
      </c>
      <c r="H11" s="109"/>
      <c r="I11" s="101">
        <v>0.03</v>
      </c>
      <c r="J11" s="100">
        <f>ROUND(H11*(1+I11),2)</f>
        <v>0</v>
      </c>
      <c r="K11" s="100">
        <f>ROUND(J11*G11,2)</f>
        <v>0</v>
      </c>
      <c r="L11" s="98"/>
    </row>
    <row r="12" spans="1:16">
      <c r="A12" s="97">
        <v>4</v>
      </c>
      <c r="B12" s="106" t="s">
        <v>86</v>
      </c>
      <c r="C12" s="106" t="s">
        <v>87</v>
      </c>
      <c r="D12" s="107"/>
      <c r="E12" s="106"/>
      <c r="F12" s="97"/>
      <c r="G12" s="108"/>
      <c r="H12" s="109"/>
      <c r="I12" s="101"/>
      <c r="J12" s="100"/>
      <c r="K12" s="100"/>
      <c r="L12" s="98"/>
    </row>
    <row r="13" ht="61" customHeight="1" spans="1:16">
      <c r="A13" s="97">
        <v>5</v>
      </c>
      <c r="B13" s="106" t="s">
        <v>88</v>
      </c>
      <c r="C13" s="106" t="s">
        <v>89</v>
      </c>
      <c r="D13" s="107" t="s">
        <v>90</v>
      </c>
      <c r="E13" s="106" t="s">
        <v>91</v>
      </c>
      <c r="F13" s="107" t="s">
        <v>92</v>
      </c>
      <c r="G13" s="110">
        <v>1851.15</v>
      </c>
      <c r="H13" s="109"/>
      <c r="I13" s="101">
        <v>0.03</v>
      </c>
      <c r="J13" s="100">
        <f>ROUND(H13*(1+I13),2)</f>
        <v>0</v>
      </c>
      <c r="K13" s="100">
        <f>ROUND(J13*G13,2)</f>
        <v>0</v>
      </c>
      <c r="L13" s="111"/>
    </row>
    <row r="14" ht="61" customHeight="1" spans="1:16">
      <c r="A14" s="97">
        <v>6</v>
      </c>
      <c r="B14" s="106" t="s">
        <v>93</v>
      </c>
      <c r="C14" s="106" t="s">
        <v>94</v>
      </c>
      <c r="D14" s="107" t="s">
        <v>95</v>
      </c>
      <c r="E14" s="106" t="s">
        <v>91</v>
      </c>
      <c r="F14" s="107" t="s">
        <v>92</v>
      </c>
      <c r="G14" s="110">
        <v>1631.14</v>
      </c>
      <c r="H14" s="109"/>
      <c r="I14" s="101">
        <v>0.03</v>
      </c>
      <c r="J14" s="100">
        <f>ROUND(H14*(1+I14),2)</f>
        <v>0</v>
      </c>
      <c r="K14" s="100">
        <f>ROUND(J14*G14,2)</f>
        <v>0</v>
      </c>
      <c r="L14" s="98"/>
    </row>
    <row r="15" spans="1:16">
      <c r="A15" s="97">
        <v>7</v>
      </c>
      <c r="B15" s="106" t="s">
        <v>96</v>
      </c>
      <c r="C15" s="106"/>
      <c r="D15" s="107"/>
      <c r="E15" s="106"/>
      <c r="F15" s="107"/>
      <c r="G15" s="110"/>
      <c r="H15" s="109"/>
      <c r="I15" s="101"/>
      <c r="J15" s="100"/>
      <c r="K15" s="100"/>
      <c r="L15" s="98"/>
    </row>
    <row r="16" ht="135" customHeight="1" spans="1:16">
      <c r="A16" s="97">
        <v>8</v>
      </c>
      <c r="B16" s="106" t="s">
        <v>97</v>
      </c>
      <c r="C16" s="106" t="s">
        <v>98</v>
      </c>
      <c r="D16" s="107" t="s">
        <v>99</v>
      </c>
      <c r="E16" s="106" t="s">
        <v>91</v>
      </c>
      <c r="F16" s="112" t="s">
        <v>92</v>
      </c>
      <c r="G16" s="99">
        <v>90.59</v>
      </c>
      <c r="H16" s="109"/>
      <c r="I16" s="101">
        <v>0.03</v>
      </c>
      <c r="J16" s="100">
        <f>ROUND(H16*(1+I16),2)</f>
        <v>0</v>
      </c>
      <c r="K16" s="100">
        <f>ROUND(J16*G16,2)</f>
        <v>0</v>
      </c>
      <c r="L16" s="98"/>
    </row>
    <row r="17" ht="193" customHeight="1" spans="1:12">
      <c r="A17" s="97">
        <v>9</v>
      </c>
      <c r="B17" s="106" t="s">
        <v>100</v>
      </c>
      <c r="C17" s="106" t="s">
        <v>101</v>
      </c>
      <c r="D17" s="107" t="s">
        <v>102</v>
      </c>
      <c r="E17" s="106" t="s">
        <v>103</v>
      </c>
      <c r="F17" s="112" t="s">
        <v>104</v>
      </c>
      <c r="G17" s="108">
        <v>3.22</v>
      </c>
      <c r="H17" s="109"/>
      <c r="I17" s="101">
        <v>0.03</v>
      </c>
      <c r="J17" s="100">
        <f>ROUND(H17*(1+I17),2)</f>
        <v>0</v>
      </c>
      <c r="K17" s="100">
        <f>ROUND(J17*G17,2)</f>
        <v>0</v>
      </c>
      <c r="L17" s="98"/>
    </row>
    <row r="18" spans="1:12">
      <c r="A18" s="97">
        <v>10</v>
      </c>
      <c r="B18" s="98" t="s">
        <v>105</v>
      </c>
      <c r="C18" s="98"/>
      <c r="D18" s="97"/>
      <c r="E18" s="98"/>
      <c r="F18" s="97"/>
      <c r="G18" s="108"/>
      <c r="H18" s="109"/>
      <c r="I18" s="101"/>
      <c r="J18" s="100"/>
      <c r="K18" s="100"/>
      <c r="L18" s="98"/>
    </row>
    <row r="19" s="66" customFormat="1" spans="1:12">
      <c r="A19" s="97">
        <v>11</v>
      </c>
      <c r="B19" s="106" t="s">
        <v>106</v>
      </c>
      <c r="C19" s="106" t="s">
        <v>87</v>
      </c>
      <c r="D19" s="107"/>
      <c r="E19" s="106"/>
      <c r="F19" s="107" t="s">
        <v>87</v>
      </c>
      <c r="G19" s="108"/>
      <c r="H19" s="113"/>
      <c r="I19" s="101"/>
      <c r="J19" s="100"/>
      <c r="K19" s="100"/>
      <c r="L19" s="114" t="s">
        <v>87</v>
      </c>
    </row>
    <row r="20" spans="1:12">
      <c r="A20" s="97">
        <v>12</v>
      </c>
      <c r="B20" s="106" t="s">
        <v>107</v>
      </c>
      <c r="C20" s="106" t="s">
        <v>87</v>
      </c>
      <c r="D20" s="107"/>
      <c r="E20" s="106"/>
      <c r="F20" s="107" t="s">
        <v>87</v>
      </c>
      <c r="G20" s="108"/>
      <c r="H20" s="113"/>
      <c r="I20" s="101"/>
      <c r="J20" s="100"/>
      <c r="K20" s="100"/>
      <c r="L20" s="114" t="s">
        <v>87</v>
      </c>
    </row>
    <row r="21" ht="71" customHeight="1" spans="1:12">
      <c r="A21" s="97">
        <v>13</v>
      </c>
      <c r="B21" s="106" t="s">
        <v>108</v>
      </c>
      <c r="C21" s="106" t="s">
        <v>109</v>
      </c>
      <c r="D21" s="107" t="s">
        <v>110</v>
      </c>
      <c r="E21" s="106" t="s">
        <v>91</v>
      </c>
      <c r="F21" s="107" t="s">
        <v>111</v>
      </c>
      <c r="G21" s="108">
        <v>5245.152</v>
      </c>
      <c r="H21" s="113"/>
      <c r="I21" s="101">
        <v>0.03</v>
      </c>
      <c r="J21" s="100">
        <f>ROUND(H21*(1+I21),2)</f>
        <v>0</v>
      </c>
      <c r="K21" s="100">
        <f>ROUND(J21*G21,2)</f>
        <v>0</v>
      </c>
      <c r="L21" s="114" t="s">
        <v>87</v>
      </c>
    </row>
    <row r="22" spans="1:12">
      <c r="A22" s="97">
        <v>14</v>
      </c>
      <c r="B22" s="106" t="s">
        <v>112</v>
      </c>
      <c r="C22" s="106" t="s">
        <v>87</v>
      </c>
      <c r="D22" s="107"/>
      <c r="E22" s="106"/>
      <c r="F22" s="107" t="s">
        <v>87</v>
      </c>
      <c r="G22" s="108"/>
      <c r="H22" s="113"/>
      <c r="I22" s="101"/>
      <c r="J22" s="100"/>
      <c r="K22" s="100"/>
      <c r="L22" s="114" t="s">
        <v>87</v>
      </c>
    </row>
    <row r="23" ht="63" customHeight="1" spans="1:12">
      <c r="A23" s="97">
        <v>15</v>
      </c>
      <c r="B23" s="106" t="s">
        <v>113</v>
      </c>
      <c r="C23" s="106" t="s">
        <v>114</v>
      </c>
      <c r="D23" s="107" t="s">
        <v>115</v>
      </c>
      <c r="E23" s="106" t="s">
        <v>91</v>
      </c>
      <c r="F23" s="107" t="s">
        <v>111</v>
      </c>
      <c r="G23" s="108">
        <v>3751.781</v>
      </c>
      <c r="H23" s="113"/>
      <c r="I23" s="101">
        <v>0.03</v>
      </c>
      <c r="J23" s="100">
        <f>ROUND(H23*(1+I23),2)</f>
        <v>0</v>
      </c>
      <c r="K23" s="100">
        <f>ROUND(J23*G23,2)</f>
        <v>0</v>
      </c>
      <c r="L23" s="114" t="s">
        <v>87</v>
      </c>
    </row>
    <row r="24" ht="63" customHeight="1" spans="1:12">
      <c r="A24" s="97">
        <v>16</v>
      </c>
      <c r="B24" s="106" t="s">
        <v>116</v>
      </c>
      <c r="C24" s="106" t="s">
        <v>117</v>
      </c>
      <c r="D24" s="107" t="s">
        <v>118</v>
      </c>
      <c r="E24" s="106" t="s">
        <v>91</v>
      </c>
      <c r="F24" s="107" t="s">
        <v>111</v>
      </c>
      <c r="G24" s="108">
        <v>662.079</v>
      </c>
      <c r="H24" s="109"/>
      <c r="I24" s="101">
        <v>0.03</v>
      </c>
      <c r="J24" s="100">
        <f>ROUND(H24*(1+I24),2)</f>
        <v>0</v>
      </c>
      <c r="K24" s="100">
        <f>ROUND(J24*G24,2)</f>
        <v>0</v>
      </c>
      <c r="L24" s="114" t="s">
        <v>87</v>
      </c>
    </row>
    <row r="25" s="66" customFormat="1" ht="63" customHeight="1" spans="1:12">
      <c r="A25" s="97">
        <v>17</v>
      </c>
      <c r="B25" s="106" t="s">
        <v>119</v>
      </c>
      <c r="C25" s="106" t="s">
        <v>120</v>
      </c>
      <c r="D25" s="107" t="s">
        <v>99</v>
      </c>
      <c r="E25" s="106" t="s">
        <v>91</v>
      </c>
      <c r="F25" s="107" t="s">
        <v>111</v>
      </c>
      <c r="G25" s="108">
        <v>4413.86</v>
      </c>
      <c r="H25" s="113"/>
      <c r="I25" s="101">
        <v>0.03</v>
      </c>
      <c r="J25" s="100">
        <f>ROUND(H25*(1+I25),2)</f>
        <v>0</v>
      </c>
      <c r="K25" s="100">
        <f>ROUND(J25*G25,2)</f>
        <v>0</v>
      </c>
      <c r="L25" s="114" t="s">
        <v>87</v>
      </c>
    </row>
    <row r="26" ht="63" customHeight="1" spans="1:12">
      <c r="A26" s="97">
        <v>18</v>
      </c>
      <c r="B26" s="106" t="s">
        <v>121</v>
      </c>
      <c r="C26" s="106" t="s">
        <v>122</v>
      </c>
      <c r="D26" s="107" t="s">
        <v>110</v>
      </c>
      <c r="E26" s="106" t="s">
        <v>91</v>
      </c>
      <c r="F26" s="107" t="s">
        <v>111</v>
      </c>
      <c r="G26" s="108">
        <v>4413.86</v>
      </c>
      <c r="H26" s="109"/>
      <c r="I26" s="101">
        <v>0.03</v>
      </c>
      <c r="J26" s="100">
        <f>ROUND(H26*(1+I26),2)</f>
        <v>0</v>
      </c>
      <c r="K26" s="100">
        <f>ROUND(J26*G26,2)</f>
        <v>0</v>
      </c>
      <c r="L26" s="114" t="s">
        <v>87</v>
      </c>
    </row>
    <row r="27" spans="1:12">
      <c r="A27" s="97">
        <v>19</v>
      </c>
      <c r="B27" s="106" t="s">
        <v>123</v>
      </c>
      <c r="C27" s="106" t="s">
        <v>87</v>
      </c>
      <c r="D27" s="107"/>
      <c r="E27" s="106"/>
      <c r="F27" s="107" t="s">
        <v>87</v>
      </c>
      <c r="G27" s="108"/>
      <c r="H27" s="109"/>
      <c r="I27" s="101"/>
      <c r="J27" s="100"/>
      <c r="K27" s="100"/>
      <c r="L27" s="114" t="s">
        <v>87</v>
      </c>
    </row>
    <row r="28" ht="81" customHeight="1" spans="1:12">
      <c r="A28" s="97">
        <v>20</v>
      </c>
      <c r="B28" s="106" t="s">
        <v>124</v>
      </c>
      <c r="C28" s="106" t="s">
        <v>125</v>
      </c>
      <c r="D28" s="107" t="s">
        <v>126</v>
      </c>
      <c r="E28" s="106" t="s">
        <v>91</v>
      </c>
      <c r="F28" s="107" t="s">
        <v>127</v>
      </c>
      <c r="G28" s="108">
        <v>2079.99</v>
      </c>
      <c r="H28" s="109"/>
      <c r="I28" s="101">
        <v>0.03</v>
      </c>
      <c r="J28" s="100">
        <f>ROUND(H28*(1+I28),2)</f>
        <v>0</v>
      </c>
      <c r="K28" s="100">
        <f>ROUND(J28*G28,2)</f>
        <v>0</v>
      </c>
      <c r="L28" s="114" t="s">
        <v>87</v>
      </c>
    </row>
    <row r="29" ht="81" customHeight="1" spans="1:12">
      <c r="A29" s="97">
        <v>21</v>
      </c>
      <c r="B29" s="106" t="s">
        <v>128</v>
      </c>
      <c r="C29" s="106" t="s">
        <v>129</v>
      </c>
      <c r="D29" s="107" t="s">
        <v>130</v>
      </c>
      <c r="E29" s="106" t="s">
        <v>91</v>
      </c>
      <c r="F29" s="107" t="s">
        <v>127</v>
      </c>
      <c r="G29" s="108">
        <v>1886.06</v>
      </c>
      <c r="H29" s="109"/>
      <c r="I29" s="101">
        <v>0.03</v>
      </c>
      <c r="J29" s="100">
        <f>ROUND(H29*(1+I29),2)</f>
        <v>0</v>
      </c>
      <c r="K29" s="100">
        <f>ROUND(J29*G29,2)</f>
        <v>0</v>
      </c>
      <c r="L29" s="114" t="s">
        <v>87</v>
      </c>
    </row>
    <row r="30" ht="81" customHeight="1" spans="1:12">
      <c r="A30" s="97">
        <v>22</v>
      </c>
      <c r="B30" s="106" t="s">
        <v>131</v>
      </c>
      <c r="C30" s="106" t="s">
        <v>132</v>
      </c>
      <c r="D30" s="107" t="s">
        <v>133</v>
      </c>
      <c r="E30" s="106" t="s">
        <v>91</v>
      </c>
      <c r="F30" s="107" t="s">
        <v>134</v>
      </c>
      <c r="G30" s="108">
        <v>24</v>
      </c>
      <c r="H30" s="109"/>
      <c r="I30" s="101">
        <v>0.03</v>
      </c>
      <c r="J30" s="100">
        <f>ROUND(H30*(1+I30),2)</f>
        <v>0</v>
      </c>
      <c r="K30" s="100">
        <f>ROUND(J30*G30,2)</f>
        <v>0</v>
      </c>
      <c r="L30" s="114" t="s">
        <v>87</v>
      </c>
    </row>
    <row r="31" spans="1:12">
      <c r="A31" s="97">
        <v>23</v>
      </c>
      <c r="B31" s="106" t="s">
        <v>135</v>
      </c>
      <c r="C31" s="106" t="s">
        <v>87</v>
      </c>
      <c r="D31" s="107"/>
      <c r="E31" s="106"/>
      <c r="F31" s="107" t="s">
        <v>87</v>
      </c>
      <c r="G31" s="108"/>
      <c r="H31" s="109"/>
      <c r="I31" s="101"/>
      <c r="J31" s="100"/>
      <c r="K31" s="100"/>
      <c r="L31" s="114" t="s">
        <v>87</v>
      </c>
    </row>
    <row r="32" spans="1:12">
      <c r="A32" s="97">
        <v>24</v>
      </c>
      <c r="B32" s="106" t="s">
        <v>136</v>
      </c>
      <c r="C32" s="106" t="s">
        <v>87</v>
      </c>
      <c r="D32" s="107"/>
      <c r="E32" s="106"/>
      <c r="F32" s="107" t="s">
        <v>87</v>
      </c>
      <c r="G32" s="108"/>
      <c r="H32" s="109"/>
      <c r="I32" s="101"/>
      <c r="J32" s="100"/>
      <c r="K32" s="100"/>
      <c r="L32" s="114" t="s">
        <v>87</v>
      </c>
    </row>
    <row r="33" ht="82" customHeight="1" spans="1:12">
      <c r="A33" s="97">
        <v>25</v>
      </c>
      <c r="B33" s="106" t="s">
        <v>137</v>
      </c>
      <c r="C33" s="115" t="s">
        <v>138</v>
      </c>
      <c r="D33" s="107" t="s">
        <v>139</v>
      </c>
      <c r="E33" s="106" t="s">
        <v>140</v>
      </c>
      <c r="F33" s="107" t="s">
        <v>92</v>
      </c>
      <c r="G33" s="108">
        <v>240.2</v>
      </c>
      <c r="H33" s="109"/>
      <c r="I33" s="101">
        <v>0.03</v>
      </c>
      <c r="J33" s="100">
        <f>ROUND(H33*(1+I33),2)</f>
        <v>0</v>
      </c>
      <c r="K33" s="100">
        <f>ROUND(J33*G33,2)</f>
        <v>0</v>
      </c>
      <c r="L33" s="114" t="s">
        <v>87</v>
      </c>
    </row>
    <row r="34" ht="82" customHeight="1" spans="1:12">
      <c r="A34" s="97">
        <v>26</v>
      </c>
      <c r="B34" s="106" t="s">
        <v>141</v>
      </c>
      <c r="C34" s="106" t="s">
        <v>142</v>
      </c>
      <c r="D34" s="107" t="s">
        <v>143</v>
      </c>
      <c r="E34" s="106" t="s">
        <v>91</v>
      </c>
      <c r="F34" s="107" t="s">
        <v>92</v>
      </c>
      <c r="G34" s="108">
        <v>3.2</v>
      </c>
      <c r="H34" s="109"/>
      <c r="I34" s="101">
        <v>0.03</v>
      </c>
      <c r="J34" s="100">
        <f>ROUND(H34*(1+I34),2)</f>
        <v>0</v>
      </c>
      <c r="K34" s="100">
        <f>ROUND(J34*G34,2)</f>
        <v>0</v>
      </c>
      <c r="L34" s="114" t="s">
        <v>87</v>
      </c>
    </row>
    <row r="35" ht="82" customHeight="1" spans="1:12">
      <c r="A35" s="97">
        <v>27</v>
      </c>
      <c r="B35" s="106" t="s">
        <v>136</v>
      </c>
      <c r="C35" s="106" t="s">
        <v>144</v>
      </c>
      <c r="D35" s="107" t="s">
        <v>145</v>
      </c>
      <c r="E35" s="106" t="s">
        <v>91</v>
      </c>
      <c r="F35" s="107" t="s">
        <v>92</v>
      </c>
      <c r="G35" s="108">
        <v>429.8</v>
      </c>
      <c r="H35" s="109"/>
      <c r="I35" s="101">
        <v>0.03</v>
      </c>
      <c r="J35" s="100">
        <f>ROUND(H35*(1+I35),2)</f>
        <v>0</v>
      </c>
      <c r="K35" s="100">
        <f>ROUND(J35*G35,2)</f>
        <v>0</v>
      </c>
      <c r="L35" s="114" t="s">
        <v>87</v>
      </c>
    </row>
    <row r="36" spans="1:12">
      <c r="A36" s="97">
        <v>28</v>
      </c>
      <c r="B36" s="106" t="s">
        <v>146</v>
      </c>
      <c r="C36" s="106" t="s">
        <v>87</v>
      </c>
      <c r="D36" s="107"/>
      <c r="E36" s="106"/>
      <c r="F36" s="107" t="s">
        <v>87</v>
      </c>
      <c r="G36" s="108"/>
      <c r="H36" s="109"/>
      <c r="I36" s="101"/>
      <c r="J36" s="100"/>
      <c r="K36" s="100"/>
      <c r="L36" s="114" t="s">
        <v>87</v>
      </c>
    </row>
    <row r="37" ht="78" customHeight="1" spans="1:12">
      <c r="A37" s="97">
        <v>29</v>
      </c>
      <c r="B37" s="106" t="s">
        <v>147</v>
      </c>
      <c r="C37" s="106" t="s">
        <v>148</v>
      </c>
      <c r="D37" s="107" t="s">
        <v>149</v>
      </c>
      <c r="E37" s="106" t="s">
        <v>91</v>
      </c>
      <c r="F37" s="107" t="s">
        <v>92</v>
      </c>
      <c r="G37" s="108">
        <v>42.3</v>
      </c>
      <c r="H37" s="109"/>
      <c r="I37" s="101">
        <v>0.03</v>
      </c>
      <c r="J37" s="100">
        <f>ROUND(H37*(1+I37),2)</f>
        <v>0</v>
      </c>
      <c r="K37" s="100">
        <f>ROUND(J37*G37,2)</f>
        <v>0</v>
      </c>
      <c r="L37" s="114" t="s">
        <v>87</v>
      </c>
    </row>
    <row r="38" ht="96" customHeight="1" spans="1:12">
      <c r="A38" s="97">
        <v>30</v>
      </c>
      <c r="B38" s="106" t="s">
        <v>146</v>
      </c>
      <c r="C38" s="106" t="s">
        <v>150</v>
      </c>
      <c r="D38" s="107" t="s">
        <v>151</v>
      </c>
      <c r="E38" s="106" t="s">
        <v>91</v>
      </c>
      <c r="F38" s="107" t="s">
        <v>92</v>
      </c>
      <c r="G38" s="108">
        <v>123.1</v>
      </c>
      <c r="H38" s="109"/>
      <c r="I38" s="101">
        <v>0.03</v>
      </c>
      <c r="J38" s="100">
        <f>ROUND(H38*(1+I38),2)</f>
        <v>0</v>
      </c>
      <c r="K38" s="100">
        <f>ROUND(J38*G38,2)</f>
        <v>0</v>
      </c>
      <c r="L38" s="114" t="s">
        <v>87</v>
      </c>
    </row>
    <row r="39" spans="1:12">
      <c r="A39" s="97">
        <v>31</v>
      </c>
      <c r="B39" s="106" t="s">
        <v>152</v>
      </c>
      <c r="C39" s="106" t="s">
        <v>87</v>
      </c>
      <c r="D39" s="107"/>
      <c r="E39" s="106"/>
      <c r="F39" s="107" t="s">
        <v>87</v>
      </c>
      <c r="G39" s="108"/>
      <c r="H39" s="109"/>
      <c r="I39" s="101"/>
      <c r="J39" s="100"/>
      <c r="K39" s="100"/>
      <c r="L39" s="114" t="s">
        <v>87</v>
      </c>
    </row>
    <row r="40" spans="1:12">
      <c r="A40" s="97">
        <v>32</v>
      </c>
      <c r="B40" s="106" t="s">
        <v>153</v>
      </c>
      <c r="C40" s="106" t="s">
        <v>87</v>
      </c>
      <c r="D40" s="107"/>
      <c r="E40" s="106"/>
      <c r="F40" s="107" t="s">
        <v>87</v>
      </c>
      <c r="G40" s="108"/>
      <c r="H40" s="109"/>
      <c r="I40" s="101"/>
      <c r="J40" s="100"/>
      <c r="K40" s="100"/>
      <c r="L40" s="114" t="s">
        <v>87</v>
      </c>
    </row>
    <row r="41" ht="153" customHeight="1" spans="1:12">
      <c r="A41" s="97">
        <v>33</v>
      </c>
      <c r="B41" s="106" t="s">
        <v>154</v>
      </c>
      <c r="C41" s="106" t="s">
        <v>155</v>
      </c>
      <c r="D41" s="107" t="s">
        <v>156</v>
      </c>
      <c r="E41" s="106" t="s">
        <v>91</v>
      </c>
      <c r="F41" s="107" t="s">
        <v>127</v>
      </c>
      <c r="G41" s="108">
        <v>61</v>
      </c>
      <c r="H41" s="109"/>
      <c r="I41" s="101">
        <v>0.03</v>
      </c>
      <c r="J41" s="100">
        <f>ROUND(H41*(1+I41),2)</f>
        <v>0</v>
      </c>
      <c r="K41" s="100">
        <f>ROUND(J41*G41,2)</f>
        <v>0</v>
      </c>
      <c r="L41" s="114" t="s">
        <v>87</v>
      </c>
    </row>
    <row r="42" ht="153" customHeight="1" spans="1:12">
      <c r="A42" s="97">
        <v>34</v>
      </c>
      <c r="B42" s="106" t="s">
        <v>157</v>
      </c>
      <c r="C42" s="106" t="s">
        <v>158</v>
      </c>
      <c r="D42" s="107" t="s">
        <v>156</v>
      </c>
      <c r="E42" s="106" t="s">
        <v>91</v>
      </c>
      <c r="F42" s="107" t="s">
        <v>127</v>
      </c>
      <c r="G42" s="108">
        <v>171</v>
      </c>
      <c r="H42" s="109"/>
      <c r="I42" s="101">
        <v>0.03</v>
      </c>
      <c r="J42" s="100">
        <f>ROUND(H42*(1+I42),2)</f>
        <v>0</v>
      </c>
      <c r="K42" s="100">
        <f>ROUND(J42*G42,2)</f>
        <v>0</v>
      </c>
      <c r="L42" s="114" t="s">
        <v>87</v>
      </c>
    </row>
    <row r="43" spans="1:12">
      <c r="A43" s="97">
        <v>35</v>
      </c>
      <c r="B43" s="106" t="s">
        <v>159</v>
      </c>
      <c r="C43" s="106" t="s">
        <v>87</v>
      </c>
      <c r="D43" s="107"/>
      <c r="E43" s="106"/>
      <c r="F43" s="107" t="s">
        <v>87</v>
      </c>
      <c r="G43" s="108"/>
      <c r="H43" s="109"/>
      <c r="I43" s="101"/>
      <c r="J43" s="100"/>
      <c r="K43" s="100"/>
      <c r="L43" s="114" t="s">
        <v>87</v>
      </c>
    </row>
    <row r="44" ht="119" customHeight="1" spans="1:12">
      <c r="A44" s="97">
        <v>36</v>
      </c>
      <c r="B44" s="106" t="s">
        <v>160</v>
      </c>
      <c r="C44" s="106" t="s">
        <v>161</v>
      </c>
      <c r="D44" s="107" t="s">
        <v>162</v>
      </c>
      <c r="E44" s="106" t="s">
        <v>91</v>
      </c>
      <c r="F44" s="107" t="s">
        <v>127</v>
      </c>
      <c r="G44" s="108">
        <v>182</v>
      </c>
      <c r="H44" s="109"/>
      <c r="I44" s="101">
        <v>0.03</v>
      </c>
      <c r="J44" s="100">
        <f>ROUND(H44*(1+I44),2)</f>
        <v>0</v>
      </c>
      <c r="K44" s="100">
        <f>ROUND(J44*G44,2)</f>
        <v>0</v>
      </c>
      <c r="L44" s="114" t="s">
        <v>87</v>
      </c>
    </row>
    <row r="45" spans="1:12">
      <c r="A45" s="97">
        <v>37</v>
      </c>
      <c r="B45" s="106" t="s">
        <v>163</v>
      </c>
      <c r="C45" s="106" t="s">
        <v>87</v>
      </c>
      <c r="D45" s="107"/>
      <c r="E45" s="106"/>
      <c r="F45" s="107" t="s">
        <v>87</v>
      </c>
      <c r="G45" s="108"/>
      <c r="H45" s="109"/>
      <c r="I45" s="101"/>
      <c r="J45" s="100"/>
      <c r="K45" s="100"/>
      <c r="L45" s="114" t="s">
        <v>87</v>
      </c>
    </row>
    <row r="46" ht="97" customHeight="1" spans="1:12">
      <c r="A46" s="97">
        <v>38</v>
      </c>
      <c r="B46" s="106" t="s">
        <v>147</v>
      </c>
      <c r="C46" s="106" t="s">
        <v>164</v>
      </c>
      <c r="D46" s="107" t="s">
        <v>149</v>
      </c>
      <c r="E46" s="106" t="s">
        <v>91</v>
      </c>
      <c r="F46" s="107" t="s">
        <v>92</v>
      </c>
      <c r="G46" s="108">
        <v>8.9</v>
      </c>
      <c r="H46" s="109"/>
      <c r="I46" s="101">
        <v>0.03</v>
      </c>
      <c r="J46" s="100">
        <f>ROUND(H46*(1+I46),2)</f>
        <v>0</v>
      </c>
      <c r="K46" s="100">
        <f>ROUND(J46*G46,2)</f>
        <v>0</v>
      </c>
      <c r="L46" s="114" t="s">
        <v>87</v>
      </c>
    </row>
    <row r="47" ht="86" customHeight="1" spans="1:12">
      <c r="A47" s="97">
        <v>39</v>
      </c>
      <c r="B47" s="106" t="s">
        <v>165</v>
      </c>
      <c r="C47" s="106" t="s">
        <v>166</v>
      </c>
      <c r="D47" s="107" t="s">
        <v>99</v>
      </c>
      <c r="E47" s="106" t="s">
        <v>91</v>
      </c>
      <c r="F47" s="107" t="s">
        <v>92</v>
      </c>
      <c r="G47" s="108">
        <v>1.8</v>
      </c>
      <c r="H47" s="109"/>
      <c r="I47" s="101">
        <v>0.03</v>
      </c>
      <c r="J47" s="100">
        <f>ROUND(H47*(1+I47),2)</f>
        <v>0</v>
      </c>
      <c r="K47" s="100">
        <f>ROUND(J47*G47,2)</f>
        <v>0</v>
      </c>
      <c r="L47" s="114" t="s">
        <v>87</v>
      </c>
    </row>
    <row r="48" ht="86" customHeight="1" spans="1:12">
      <c r="A48" s="97">
        <v>40</v>
      </c>
      <c r="B48" s="106" t="s">
        <v>167</v>
      </c>
      <c r="C48" s="106" t="s">
        <v>168</v>
      </c>
      <c r="D48" s="107" t="s">
        <v>151</v>
      </c>
      <c r="E48" s="106" t="s">
        <v>91</v>
      </c>
      <c r="F48" s="107" t="s">
        <v>92</v>
      </c>
      <c r="G48" s="108">
        <v>83.8</v>
      </c>
      <c r="H48" s="109"/>
      <c r="I48" s="101">
        <v>0.03</v>
      </c>
      <c r="J48" s="100">
        <f>ROUND(H48*(1+I48),2)</f>
        <v>0</v>
      </c>
      <c r="K48" s="100">
        <f>ROUND(J48*G48,2)</f>
        <v>0</v>
      </c>
      <c r="L48" s="114" t="s">
        <v>87</v>
      </c>
    </row>
    <row r="49" spans="1:12">
      <c r="A49" s="97">
        <v>41</v>
      </c>
      <c r="B49" s="106" t="s">
        <v>169</v>
      </c>
      <c r="C49" s="106" t="s">
        <v>87</v>
      </c>
      <c r="D49" s="107"/>
      <c r="E49" s="106"/>
      <c r="F49" s="107" t="s">
        <v>87</v>
      </c>
      <c r="G49" s="108"/>
      <c r="H49" s="109"/>
      <c r="I49" s="101"/>
      <c r="J49" s="100"/>
      <c r="K49" s="100"/>
      <c r="L49" s="114" t="s">
        <v>87</v>
      </c>
    </row>
    <row r="50" ht="70" customHeight="1" spans="1:12">
      <c r="A50" s="97">
        <v>42</v>
      </c>
      <c r="B50" s="106" t="s">
        <v>170</v>
      </c>
      <c r="C50" s="106" t="s">
        <v>171</v>
      </c>
      <c r="D50" s="107" t="s">
        <v>172</v>
      </c>
      <c r="E50" s="106" t="s">
        <v>91</v>
      </c>
      <c r="F50" s="107" t="s">
        <v>127</v>
      </c>
      <c r="G50" s="108">
        <v>13.9</v>
      </c>
      <c r="H50" s="109"/>
      <c r="I50" s="101">
        <v>0.03</v>
      </c>
      <c r="J50" s="100">
        <f t="shared" ref="J50:J56" si="0">ROUND(H50*(1+I50),2)</f>
        <v>0</v>
      </c>
      <c r="K50" s="100">
        <f t="shared" ref="K50:K56" si="1">ROUND(J50*G50,2)</f>
        <v>0</v>
      </c>
      <c r="L50" s="114" t="s">
        <v>87</v>
      </c>
    </row>
    <row r="51" spans="1:12">
      <c r="A51" s="97">
        <v>43</v>
      </c>
      <c r="B51" s="106" t="s">
        <v>173</v>
      </c>
      <c r="C51" s="106" t="s">
        <v>87</v>
      </c>
      <c r="D51" s="107"/>
      <c r="E51" s="106"/>
      <c r="F51" s="107" t="s">
        <v>87</v>
      </c>
      <c r="G51" s="108"/>
      <c r="H51" s="109"/>
      <c r="I51" s="101"/>
      <c r="J51" s="100"/>
      <c r="K51" s="100"/>
      <c r="L51" s="98"/>
    </row>
    <row r="52" ht="90" customHeight="1" spans="1:12">
      <c r="A52" s="97">
        <v>44</v>
      </c>
      <c r="B52" s="106" t="s">
        <v>173</v>
      </c>
      <c r="C52" s="106" t="s">
        <v>174</v>
      </c>
      <c r="D52" s="107" t="s">
        <v>83</v>
      </c>
      <c r="E52" s="106" t="s">
        <v>91</v>
      </c>
      <c r="F52" s="107" t="s">
        <v>92</v>
      </c>
      <c r="G52" s="108">
        <v>268</v>
      </c>
      <c r="H52" s="109"/>
      <c r="I52" s="101">
        <v>0.03</v>
      </c>
      <c r="J52" s="100">
        <f t="shared" si="0"/>
        <v>0</v>
      </c>
      <c r="K52" s="100">
        <f t="shared" si="1"/>
        <v>0</v>
      </c>
      <c r="L52" s="98"/>
    </row>
    <row r="53" ht="48" customHeight="1" spans="1:12">
      <c r="A53" s="97">
        <v>45</v>
      </c>
      <c r="B53" s="106" t="s">
        <v>175</v>
      </c>
      <c r="C53" s="106" t="s">
        <v>176</v>
      </c>
      <c r="D53" s="107" t="s">
        <v>83</v>
      </c>
      <c r="E53" s="106" t="s">
        <v>91</v>
      </c>
      <c r="F53" s="107" t="s">
        <v>111</v>
      </c>
      <c r="G53" s="108">
        <v>178.6</v>
      </c>
      <c r="H53" s="109"/>
      <c r="I53" s="101">
        <v>0.03</v>
      </c>
      <c r="J53" s="100">
        <f t="shared" si="0"/>
        <v>0</v>
      </c>
      <c r="K53" s="100">
        <f t="shared" si="1"/>
        <v>0</v>
      </c>
      <c r="L53" s="98"/>
    </row>
    <row r="54" spans="1:12">
      <c r="A54" s="97">
        <v>46</v>
      </c>
      <c r="B54" s="106" t="s">
        <v>177</v>
      </c>
      <c r="C54" s="106"/>
      <c r="D54" s="107"/>
      <c r="E54" s="106"/>
      <c r="F54" s="107"/>
      <c r="G54" s="108"/>
      <c r="H54" s="109"/>
      <c r="I54" s="101"/>
      <c r="J54" s="100"/>
      <c r="K54" s="100"/>
      <c r="L54" s="98"/>
    </row>
    <row r="55" ht="60" customHeight="1" spans="1:12">
      <c r="A55" s="97">
        <v>47</v>
      </c>
      <c r="B55" s="116" t="s">
        <v>178</v>
      </c>
      <c r="C55" s="116" t="s">
        <v>179</v>
      </c>
      <c r="D55" s="116" t="s">
        <v>180</v>
      </c>
      <c r="E55" s="116" t="s">
        <v>181</v>
      </c>
      <c r="F55" s="112" t="s">
        <v>111</v>
      </c>
      <c r="G55" s="108">
        <v>839.76</v>
      </c>
      <c r="H55" s="109"/>
      <c r="I55" s="101">
        <v>0.03</v>
      </c>
      <c r="J55" s="100">
        <f t="shared" si="0"/>
        <v>0</v>
      </c>
      <c r="K55" s="100">
        <f t="shared" si="1"/>
        <v>0</v>
      </c>
      <c r="L55" s="98"/>
    </row>
    <row r="56" ht="60" customHeight="1" spans="1:12">
      <c r="A56" s="97">
        <v>48</v>
      </c>
      <c r="B56" s="116" t="s">
        <v>182</v>
      </c>
      <c r="C56" s="116" t="s">
        <v>183</v>
      </c>
      <c r="D56" s="116" t="s">
        <v>180</v>
      </c>
      <c r="E56" s="116" t="s">
        <v>181</v>
      </c>
      <c r="F56" s="112" t="s">
        <v>111</v>
      </c>
      <c r="G56" s="108">
        <v>948</v>
      </c>
      <c r="H56" s="109"/>
      <c r="I56" s="101">
        <v>0.03</v>
      </c>
      <c r="J56" s="100">
        <f t="shared" si="0"/>
        <v>0</v>
      </c>
      <c r="K56" s="100">
        <f t="shared" si="1"/>
        <v>0</v>
      </c>
      <c r="L56" s="98"/>
    </row>
    <row r="57" spans="1:12">
      <c r="A57" s="97">
        <v>49</v>
      </c>
      <c r="B57" s="98" t="s">
        <v>184</v>
      </c>
      <c r="C57" s="98"/>
      <c r="D57" s="97"/>
      <c r="E57" s="98"/>
      <c r="F57" s="97"/>
      <c r="G57" s="108"/>
      <c r="H57" s="109"/>
      <c r="I57" s="101"/>
      <c r="J57" s="100"/>
      <c r="K57" s="100"/>
      <c r="L57" s="98"/>
    </row>
    <row r="58" spans="1:12">
      <c r="A58" s="97">
        <v>50</v>
      </c>
      <c r="B58" s="106" t="s">
        <v>185</v>
      </c>
      <c r="C58" s="106" t="s">
        <v>87</v>
      </c>
      <c r="D58" s="107"/>
      <c r="E58" s="106"/>
      <c r="F58" s="107" t="s">
        <v>87</v>
      </c>
      <c r="G58" s="108"/>
      <c r="H58" s="109"/>
      <c r="I58" s="101"/>
      <c r="J58" s="100"/>
      <c r="K58" s="100"/>
      <c r="L58" s="98"/>
    </row>
    <row r="59" ht="172" customHeight="1" spans="1:12">
      <c r="A59" s="97">
        <v>51</v>
      </c>
      <c r="B59" s="106" t="s">
        <v>186</v>
      </c>
      <c r="C59" s="106" t="s">
        <v>187</v>
      </c>
      <c r="D59" s="107" t="s">
        <v>83</v>
      </c>
      <c r="E59" s="106" t="s">
        <v>188</v>
      </c>
      <c r="F59" s="107" t="s">
        <v>92</v>
      </c>
      <c r="G59" s="108">
        <v>2808</v>
      </c>
      <c r="H59" s="109"/>
      <c r="I59" s="101">
        <v>0.03</v>
      </c>
      <c r="J59" s="100">
        <f t="shared" ref="J59:J64" si="2">ROUND(H59*(1+I59),2)</f>
        <v>0</v>
      </c>
      <c r="K59" s="100">
        <f t="shared" ref="K59:K64" si="3">ROUND(J59*G59,2)</f>
        <v>0</v>
      </c>
      <c r="L59" s="114" t="s">
        <v>189</v>
      </c>
    </row>
    <row r="60" ht="180" customHeight="1" spans="1:12">
      <c r="A60" s="97">
        <v>52</v>
      </c>
      <c r="B60" s="106" t="s">
        <v>190</v>
      </c>
      <c r="C60" s="106" t="s">
        <v>187</v>
      </c>
      <c r="D60" s="107" t="s">
        <v>83</v>
      </c>
      <c r="E60" s="106" t="s">
        <v>188</v>
      </c>
      <c r="F60" s="107" t="s">
        <v>92</v>
      </c>
      <c r="G60" s="108">
        <v>3675.122</v>
      </c>
      <c r="H60" s="109"/>
      <c r="I60" s="101">
        <v>0.03</v>
      </c>
      <c r="J60" s="100">
        <f t="shared" si="2"/>
        <v>0</v>
      </c>
      <c r="K60" s="100">
        <f t="shared" si="3"/>
        <v>0</v>
      </c>
      <c r="L60" s="114" t="s">
        <v>191</v>
      </c>
    </row>
    <row r="61" ht="183" customHeight="1" spans="1:12">
      <c r="A61" s="97">
        <v>53</v>
      </c>
      <c r="B61" s="106" t="s">
        <v>192</v>
      </c>
      <c r="C61" s="106" t="s">
        <v>187</v>
      </c>
      <c r="D61" s="107" t="s">
        <v>83</v>
      </c>
      <c r="E61" s="106" t="s">
        <v>188</v>
      </c>
      <c r="F61" s="107" t="s">
        <v>92</v>
      </c>
      <c r="G61" s="108">
        <v>535.648</v>
      </c>
      <c r="H61" s="109"/>
      <c r="I61" s="101">
        <v>0.03</v>
      </c>
      <c r="J61" s="100">
        <f t="shared" si="2"/>
        <v>0</v>
      </c>
      <c r="K61" s="100">
        <f t="shared" si="3"/>
        <v>0</v>
      </c>
      <c r="L61" s="114" t="s">
        <v>87</v>
      </c>
    </row>
    <row r="62" ht="82" customHeight="1" spans="1:12">
      <c r="A62" s="97">
        <v>54</v>
      </c>
      <c r="B62" s="106" t="s">
        <v>193</v>
      </c>
      <c r="C62" s="106" t="s">
        <v>194</v>
      </c>
      <c r="D62" s="107" t="s">
        <v>83</v>
      </c>
      <c r="E62" s="106" t="s">
        <v>140</v>
      </c>
      <c r="F62" s="107" t="s">
        <v>92</v>
      </c>
      <c r="G62" s="108">
        <v>535.648</v>
      </c>
      <c r="H62" s="109"/>
      <c r="I62" s="101">
        <v>0.03</v>
      </c>
      <c r="J62" s="100">
        <f t="shared" si="2"/>
        <v>0</v>
      </c>
      <c r="K62" s="100">
        <f t="shared" si="3"/>
        <v>0</v>
      </c>
      <c r="L62" s="114" t="s">
        <v>195</v>
      </c>
    </row>
    <row r="63" ht="179" customHeight="1" spans="1:12">
      <c r="A63" s="97">
        <v>55</v>
      </c>
      <c r="B63" s="106" t="s">
        <v>196</v>
      </c>
      <c r="C63" s="106" t="s">
        <v>187</v>
      </c>
      <c r="D63" s="107" t="s">
        <v>83</v>
      </c>
      <c r="E63" s="117" t="s">
        <v>197</v>
      </c>
      <c r="F63" s="107" t="s">
        <v>92</v>
      </c>
      <c r="G63" s="108">
        <v>1839.402</v>
      </c>
      <c r="H63" s="109"/>
      <c r="I63" s="101">
        <v>0.03</v>
      </c>
      <c r="J63" s="100">
        <f t="shared" si="2"/>
        <v>0</v>
      </c>
      <c r="K63" s="100">
        <f t="shared" si="3"/>
        <v>0</v>
      </c>
      <c r="L63" s="114" t="s">
        <v>198</v>
      </c>
    </row>
    <row r="64" ht="179" customHeight="1" spans="1:12">
      <c r="A64" s="97">
        <v>56</v>
      </c>
      <c r="B64" s="106" t="s">
        <v>199</v>
      </c>
      <c r="C64" s="106" t="s">
        <v>187</v>
      </c>
      <c r="D64" s="107" t="s">
        <v>83</v>
      </c>
      <c r="E64" s="117" t="s">
        <v>197</v>
      </c>
      <c r="F64" s="107" t="s">
        <v>92</v>
      </c>
      <c r="G64" s="108">
        <v>636.268</v>
      </c>
      <c r="H64" s="109"/>
      <c r="I64" s="101">
        <v>0.03</v>
      </c>
      <c r="J64" s="100">
        <f t="shared" si="2"/>
        <v>0</v>
      </c>
      <c r="K64" s="100">
        <f t="shared" si="3"/>
        <v>0</v>
      </c>
      <c r="L64" s="114" t="s">
        <v>200</v>
      </c>
    </row>
    <row r="65" spans="1:12">
      <c r="A65" s="97">
        <v>57</v>
      </c>
      <c r="B65" s="106" t="s">
        <v>201</v>
      </c>
      <c r="C65" s="106" t="s">
        <v>87</v>
      </c>
      <c r="D65" s="107"/>
      <c r="E65" s="106"/>
      <c r="F65" s="107" t="s">
        <v>87</v>
      </c>
      <c r="G65" s="108"/>
      <c r="H65" s="109"/>
      <c r="I65" s="101"/>
      <c r="J65" s="100"/>
      <c r="K65" s="100"/>
      <c r="L65" s="114" t="s">
        <v>87</v>
      </c>
    </row>
    <row r="66" ht="60" customHeight="1" spans="1:12">
      <c r="A66" s="97">
        <v>58</v>
      </c>
      <c r="B66" s="106" t="s">
        <v>88</v>
      </c>
      <c r="C66" s="106" t="s">
        <v>202</v>
      </c>
      <c r="D66" s="107" t="s">
        <v>90</v>
      </c>
      <c r="E66" s="106" t="s">
        <v>91</v>
      </c>
      <c r="F66" s="107" t="s">
        <v>92</v>
      </c>
      <c r="G66" s="108">
        <v>32.595</v>
      </c>
      <c r="H66" s="109"/>
      <c r="I66" s="101">
        <v>0.03</v>
      </c>
      <c r="J66" s="100">
        <f>ROUND(H66*(1+I66),2)</f>
        <v>0</v>
      </c>
      <c r="K66" s="100">
        <f>ROUND(J66*G66,2)</f>
        <v>0</v>
      </c>
      <c r="L66" s="114" t="s">
        <v>87</v>
      </c>
    </row>
    <row r="67" ht="84" customHeight="1" spans="1:12">
      <c r="A67" s="97">
        <v>59</v>
      </c>
      <c r="B67" s="106" t="s">
        <v>203</v>
      </c>
      <c r="C67" s="106" t="s">
        <v>204</v>
      </c>
      <c r="D67" s="107" t="s">
        <v>99</v>
      </c>
      <c r="E67" s="106" t="s">
        <v>91</v>
      </c>
      <c r="F67" s="107" t="s">
        <v>92</v>
      </c>
      <c r="G67" s="108">
        <v>42.557</v>
      </c>
      <c r="H67" s="109"/>
      <c r="I67" s="101">
        <v>0.03</v>
      </c>
      <c r="J67" s="100">
        <f>ROUND(H67*(1+I67),2)</f>
        <v>0</v>
      </c>
      <c r="K67" s="100">
        <f>ROUND(J67*G67,2)</f>
        <v>0</v>
      </c>
      <c r="L67" s="114" t="s">
        <v>87</v>
      </c>
    </row>
    <row r="68" ht="85" customHeight="1" spans="1:12">
      <c r="A68" s="97">
        <v>60</v>
      </c>
      <c r="B68" s="106" t="s">
        <v>205</v>
      </c>
      <c r="C68" s="106" t="s">
        <v>206</v>
      </c>
      <c r="D68" s="107" t="s">
        <v>207</v>
      </c>
      <c r="E68" s="106" t="s">
        <v>91</v>
      </c>
      <c r="F68" s="107" t="s">
        <v>111</v>
      </c>
      <c r="G68" s="108">
        <v>1278.47</v>
      </c>
      <c r="H68" s="109"/>
      <c r="I68" s="101">
        <v>0.03</v>
      </c>
      <c r="J68" s="100">
        <f>ROUND(H68*(1+I68),2)</f>
        <v>0</v>
      </c>
      <c r="K68" s="100">
        <f>ROUND(J68*G68,2)</f>
        <v>0</v>
      </c>
      <c r="L68" s="114" t="s">
        <v>87</v>
      </c>
    </row>
    <row r="69" ht="60" customHeight="1" spans="1:12">
      <c r="A69" s="97">
        <v>61</v>
      </c>
      <c r="B69" s="106" t="s">
        <v>208</v>
      </c>
      <c r="C69" s="106" t="s">
        <v>209</v>
      </c>
      <c r="D69" s="107" t="s">
        <v>83</v>
      </c>
      <c r="E69" s="106" t="s">
        <v>91</v>
      </c>
      <c r="F69" s="107" t="s">
        <v>111</v>
      </c>
      <c r="G69" s="108">
        <v>1278.47</v>
      </c>
      <c r="H69" s="109"/>
      <c r="I69" s="101">
        <v>0.03</v>
      </c>
      <c r="J69" s="100">
        <f>ROUND(H69*(1+I69),2)</f>
        <v>0</v>
      </c>
      <c r="K69" s="100">
        <f>ROUND(J69*G69,2)</f>
        <v>0</v>
      </c>
      <c r="L69" s="114" t="s">
        <v>87</v>
      </c>
    </row>
    <row r="70" spans="1:12">
      <c r="A70" s="97">
        <v>62</v>
      </c>
      <c r="B70" s="106" t="s">
        <v>210</v>
      </c>
      <c r="C70" s="106" t="s">
        <v>87</v>
      </c>
      <c r="D70" s="107"/>
      <c r="E70" s="106"/>
      <c r="F70" s="107" t="s">
        <v>87</v>
      </c>
      <c r="G70" s="108"/>
      <c r="H70" s="109"/>
      <c r="I70" s="101"/>
      <c r="J70" s="100"/>
      <c r="K70" s="100"/>
      <c r="L70" s="98"/>
    </row>
    <row r="71" ht="81" customHeight="1" spans="1:12">
      <c r="A71" s="97">
        <v>63</v>
      </c>
      <c r="B71" s="106" t="s">
        <v>211</v>
      </c>
      <c r="C71" s="106" t="s">
        <v>212</v>
      </c>
      <c r="D71" s="107" t="s">
        <v>213</v>
      </c>
      <c r="E71" s="106" t="s">
        <v>91</v>
      </c>
      <c r="F71" s="107" t="s">
        <v>92</v>
      </c>
      <c r="G71" s="108">
        <v>1839.402</v>
      </c>
      <c r="H71" s="109"/>
      <c r="I71" s="101">
        <v>0.03</v>
      </c>
      <c r="J71" s="100">
        <f t="shared" ref="J71:J77" si="4">ROUND(H71*(1+I71),2)</f>
        <v>0</v>
      </c>
      <c r="K71" s="100">
        <f t="shared" ref="K71:K77" si="5">ROUND(J71*G71,2)</f>
        <v>0</v>
      </c>
      <c r="L71" s="98"/>
    </row>
    <row r="72" ht="84" customHeight="1" spans="1:12">
      <c r="A72" s="97">
        <v>64</v>
      </c>
      <c r="B72" s="106" t="s">
        <v>214</v>
      </c>
      <c r="C72" s="106" t="s">
        <v>215</v>
      </c>
      <c r="D72" s="107" t="s">
        <v>90</v>
      </c>
      <c r="E72" s="106" t="s">
        <v>91</v>
      </c>
      <c r="F72" s="107" t="s">
        <v>92</v>
      </c>
      <c r="G72" s="108">
        <v>325.512</v>
      </c>
      <c r="H72" s="109"/>
      <c r="I72" s="101">
        <v>0.03</v>
      </c>
      <c r="J72" s="100">
        <f t="shared" si="4"/>
        <v>0</v>
      </c>
      <c r="K72" s="100">
        <f t="shared" si="5"/>
        <v>0</v>
      </c>
      <c r="L72" s="98"/>
    </row>
    <row r="73" ht="73" customHeight="1" spans="1:12">
      <c r="A73" s="97">
        <v>65</v>
      </c>
      <c r="B73" s="106" t="s">
        <v>216</v>
      </c>
      <c r="C73" s="106" t="s">
        <v>217</v>
      </c>
      <c r="D73" s="107" t="s">
        <v>218</v>
      </c>
      <c r="E73" s="106" t="s">
        <v>91</v>
      </c>
      <c r="F73" s="107" t="s">
        <v>127</v>
      </c>
      <c r="G73" s="108">
        <v>303.7</v>
      </c>
      <c r="H73" s="109"/>
      <c r="I73" s="101">
        <v>0.03</v>
      </c>
      <c r="J73" s="100">
        <f t="shared" si="4"/>
        <v>0</v>
      </c>
      <c r="K73" s="100">
        <f t="shared" si="5"/>
        <v>0</v>
      </c>
      <c r="L73" s="98"/>
    </row>
    <row r="74" ht="56" customHeight="1" spans="1:12">
      <c r="A74" s="97">
        <v>66</v>
      </c>
      <c r="B74" s="106" t="s">
        <v>219</v>
      </c>
      <c r="C74" s="106" t="s">
        <v>220</v>
      </c>
      <c r="D74" s="107" t="s">
        <v>99</v>
      </c>
      <c r="E74" s="106" t="s">
        <v>91</v>
      </c>
      <c r="F74" s="107" t="s">
        <v>92</v>
      </c>
      <c r="G74" s="108">
        <v>10.8</v>
      </c>
      <c r="H74" s="109"/>
      <c r="I74" s="101">
        <v>0.03</v>
      </c>
      <c r="J74" s="100">
        <f t="shared" si="4"/>
        <v>0</v>
      </c>
      <c r="K74" s="100">
        <f t="shared" si="5"/>
        <v>0</v>
      </c>
      <c r="L74" s="98"/>
    </row>
    <row r="75" spans="1:12">
      <c r="A75" s="97">
        <v>67</v>
      </c>
      <c r="B75" s="106" t="s">
        <v>177</v>
      </c>
      <c r="C75" s="106"/>
      <c r="D75" s="107"/>
      <c r="E75" s="106"/>
      <c r="F75" s="107"/>
      <c r="G75" s="108"/>
      <c r="H75" s="109"/>
      <c r="I75" s="101"/>
      <c r="J75" s="100"/>
      <c r="K75" s="100"/>
      <c r="L75" s="98"/>
    </row>
    <row r="76" ht="62" customHeight="1" spans="1:12">
      <c r="A76" s="97">
        <v>68</v>
      </c>
      <c r="B76" s="116" t="s">
        <v>221</v>
      </c>
      <c r="C76" s="116" t="s">
        <v>222</v>
      </c>
      <c r="D76" s="116" t="s">
        <v>180</v>
      </c>
      <c r="E76" s="116" t="s">
        <v>181</v>
      </c>
      <c r="F76" s="112" t="s">
        <v>111</v>
      </c>
      <c r="G76" s="118">
        <v>494.4</v>
      </c>
      <c r="H76" s="109"/>
      <c r="I76" s="101">
        <v>0.03</v>
      </c>
      <c r="J76" s="100">
        <f t="shared" si="4"/>
        <v>0</v>
      </c>
      <c r="K76" s="100">
        <f t="shared" si="5"/>
        <v>0</v>
      </c>
      <c r="L76" s="98"/>
    </row>
    <row r="77" ht="62" customHeight="1" spans="1:12">
      <c r="A77" s="97">
        <v>69</v>
      </c>
      <c r="B77" s="116" t="s">
        <v>182</v>
      </c>
      <c r="C77" s="116" t="s">
        <v>223</v>
      </c>
      <c r="D77" s="116" t="s">
        <v>180</v>
      </c>
      <c r="E77" s="116" t="s">
        <v>181</v>
      </c>
      <c r="F77" s="112" t="s">
        <v>111</v>
      </c>
      <c r="G77" s="118">
        <v>30.6</v>
      </c>
      <c r="H77" s="109"/>
      <c r="I77" s="101">
        <v>0.03</v>
      </c>
      <c r="J77" s="100">
        <f t="shared" si="4"/>
        <v>0</v>
      </c>
      <c r="K77" s="100">
        <f t="shared" si="5"/>
        <v>0</v>
      </c>
      <c r="L77" s="98"/>
    </row>
    <row r="78" spans="1:12">
      <c r="A78" s="97">
        <v>70</v>
      </c>
      <c r="B78" s="98" t="s">
        <v>224</v>
      </c>
      <c r="C78" s="98"/>
      <c r="D78" s="97"/>
      <c r="E78" s="98"/>
      <c r="F78" s="97"/>
      <c r="G78" s="108"/>
      <c r="H78" s="109"/>
      <c r="I78" s="101"/>
      <c r="J78" s="100"/>
      <c r="K78" s="100"/>
      <c r="L78" s="98"/>
    </row>
    <row r="79" spans="1:12">
      <c r="A79" s="97">
        <v>71</v>
      </c>
      <c r="B79" s="106" t="s">
        <v>225</v>
      </c>
      <c r="C79" s="106" t="s">
        <v>87</v>
      </c>
      <c r="D79" s="107"/>
      <c r="E79" s="106"/>
      <c r="F79" s="97"/>
      <c r="G79" s="108"/>
      <c r="H79" s="109"/>
      <c r="I79" s="101"/>
      <c r="J79" s="100"/>
      <c r="K79" s="100"/>
      <c r="L79" s="98"/>
    </row>
    <row r="80" ht="74" customHeight="1" spans="1:12">
      <c r="A80" s="97">
        <v>72</v>
      </c>
      <c r="B80" s="106" t="s">
        <v>226</v>
      </c>
      <c r="C80" s="106" t="s">
        <v>227</v>
      </c>
      <c r="D80" s="107" t="s">
        <v>83</v>
      </c>
      <c r="E80" s="106" t="s">
        <v>91</v>
      </c>
      <c r="F80" s="107" t="s">
        <v>111</v>
      </c>
      <c r="G80" s="108">
        <v>869.61</v>
      </c>
      <c r="H80" s="109"/>
      <c r="I80" s="101">
        <v>0.03</v>
      </c>
      <c r="J80" s="100">
        <f>ROUND(H80*(1+I80),2)</f>
        <v>0</v>
      </c>
      <c r="K80" s="100">
        <f>ROUND(J80*G80,2)</f>
        <v>0</v>
      </c>
      <c r="L80" s="98"/>
    </row>
    <row r="81" ht="100" customHeight="1" spans="1:12">
      <c r="A81" s="97">
        <v>73</v>
      </c>
      <c r="B81" s="106" t="s">
        <v>228</v>
      </c>
      <c r="C81" s="106" t="s">
        <v>229</v>
      </c>
      <c r="D81" s="107" t="s">
        <v>99</v>
      </c>
      <c r="E81" s="106" t="s">
        <v>91</v>
      </c>
      <c r="F81" s="107" t="s">
        <v>111</v>
      </c>
      <c r="G81" s="108">
        <v>869.61</v>
      </c>
      <c r="H81" s="109"/>
      <c r="I81" s="101">
        <v>0.03</v>
      </c>
      <c r="J81" s="100">
        <f>ROUND(H81*(1+I81),2)</f>
        <v>0</v>
      </c>
      <c r="K81" s="100">
        <f>ROUND(J81*G81,2)</f>
        <v>0</v>
      </c>
      <c r="L81" s="98"/>
    </row>
    <row r="82" spans="1:12">
      <c r="A82" s="97">
        <v>74</v>
      </c>
      <c r="B82" s="98" t="s">
        <v>230</v>
      </c>
      <c r="C82" s="98"/>
      <c r="D82" s="97"/>
      <c r="E82" s="98"/>
      <c r="F82" s="97"/>
      <c r="G82" s="108"/>
      <c r="H82" s="109"/>
      <c r="I82" s="101"/>
      <c r="J82" s="100"/>
      <c r="K82" s="100"/>
      <c r="L82" s="98"/>
    </row>
    <row r="83" spans="1:12">
      <c r="A83" s="97">
        <v>75</v>
      </c>
      <c r="B83" s="106" t="s">
        <v>231</v>
      </c>
      <c r="C83" s="106" t="s">
        <v>87</v>
      </c>
      <c r="D83" s="107"/>
      <c r="E83" s="106"/>
      <c r="F83" s="107" t="s">
        <v>87</v>
      </c>
      <c r="G83" s="108"/>
      <c r="H83" s="109"/>
      <c r="I83" s="101"/>
      <c r="J83" s="100"/>
      <c r="K83" s="100"/>
      <c r="L83" s="98"/>
    </row>
    <row r="84" spans="1:12">
      <c r="A84" s="97">
        <v>76</v>
      </c>
      <c r="B84" s="106" t="s">
        <v>106</v>
      </c>
      <c r="C84" s="106" t="s">
        <v>87</v>
      </c>
      <c r="D84" s="107"/>
      <c r="E84" s="106"/>
      <c r="F84" s="107" t="s">
        <v>87</v>
      </c>
      <c r="G84" s="108"/>
      <c r="H84" s="109"/>
      <c r="I84" s="101"/>
      <c r="J84" s="100"/>
      <c r="K84" s="100"/>
      <c r="L84" s="98"/>
    </row>
    <row r="85" spans="1:12">
      <c r="A85" s="97">
        <v>77</v>
      </c>
      <c r="B85" s="106" t="s">
        <v>232</v>
      </c>
      <c r="C85" s="106" t="s">
        <v>87</v>
      </c>
      <c r="D85" s="107"/>
      <c r="E85" s="106"/>
      <c r="F85" s="107" t="s">
        <v>87</v>
      </c>
      <c r="G85" s="108"/>
      <c r="H85" s="109"/>
      <c r="I85" s="101"/>
      <c r="J85" s="100"/>
      <c r="K85" s="100"/>
      <c r="L85" s="98"/>
    </row>
    <row r="86" ht="75" customHeight="1" spans="1:12">
      <c r="A86" s="97">
        <v>78</v>
      </c>
      <c r="B86" s="106" t="s">
        <v>233</v>
      </c>
      <c r="C86" s="106" t="s">
        <v>234</v>
      </c>
      <c r="D86" s="107" t="s">
        <v>235</v>
      </c>
      <c r="E86" s="106" t="s">
        <v>91</v>
      </c>
      <c r="F86" s="107" t="s">
        <v>127</v>
      </c>
      <c r="G86" s="108">
        <v>1063.34</v>
      </c>
      <c r="H86" s="109"/>
      <c r="I86" s="101">
        <v>0.03</v>
      </c>
      <c r="J86" s="100">
        <f>ROUND(H86*(1+I86),2)</f>
        <v>0</v>
      </c>
      <c r="K86" s="100">
        <f>ROUND(J86*G86,2)</f>
        <v>0</v>
      </c>
      <c r="L86" s="98"/>
    </row>
    <row r="87" spans="1:12">
      <c r="A87" s="97">
        <v>79</v>
      </c>
      <c r="B87" s="106" t="s">
        <v>236</v>
      </c>
      <c r="C87" s="106" t="s">
        <v>87</v>
      </c>
      <c r="D87" s="107"/>
      <c r="E87" s="106"/>
      <c r="F87" s="107" t="s">
        <v>87</v>
      </c>
      <c r="G87" s="108"/>
      <c r="H87" s="109"/>
      <c r="I87" s="101"/>
      <c r="J87" s="100"/>
      <c r="K87" s="100"/>
      <c r="L87" s="98"/>
    </row>
    <row r="88" ht="153" customHeight="1" spans="1:12">
      <c r="A88" s="97">
        <v>80</v>
      </c>
      <c r="B88" s="119" t="s">
        <v>237</v>
      </c>
      <c r="C88" s="119" t="s">
        <v>238</v>
      </c>
      <c r="D88" s="119" t="s">
        <v>239</v>
      </c>
      <c r="E88" s="106" t="s">
        <v>91</v>
      </c>
      <c r="F88" s="107" t="s">
        <v>240</v>
      </c>
      <c r="G88" s="108">
        <v>49</v>
      </c>
      <c r="H88" s="109"/>
      <c r="I88" s="101">
        <v>0.03</v>
      </c>
      <c r="J88" s="100">
        <f>ROUND(H88*(1+I88),2)</f>
        <v>0</v>
      </c>
      <c r="K88" s="100">
        <f>ROUND(J88*G88,2)</f>
        <v>0</v>
      </c>
      <c r="L88" s="98"/>
    </row>
    <row r="89" spans="1:12">
      <c r="A89" s="97">
        <v>81</v>
      </c>
      <c r="B89" s="106" t="s">
        <v>241</v>
      </c>
      <c r="C89" s="106" t="s">
        <v>87</v>
      </c>
      <c r="D89" s="107"/>
      <c r="E89" s="106"/>
      <c r="F89" s="107" t="s">
        <v>87</v>
      </c>
      <c r="G89" s="108"/>
      <c r="H89" s="109"/>
      <c r="I89" s="101"/>
      <c r="J89" s="100"/>
      <c r="K89" s="100"/>
      <c r="L89" s="98"/>
    </row>
    <row r="90" ht="171" customHeight="1" spans="1:12">
      <c r="A90" s="97">
        <v>82</v>
      </c>
      <c r="B90" s="106" t="s">
        <v>242</v>
      </c>
      <c r="C90" s="106" t="s">
        <v>243</v>
      </c>
      <c r="D90" s="107" t="s">
        <v>83</v>
      </c>
      <c r="E90" s="117" t="s">
        <v>197</v>
      </c>
      <c r="F90" s="107" t="s">
        <v>92</v>
      </c>
      <c r="G90" s="108">
        <v>3610.48</v>
      </c>
      <c r="H90" s="109"/>
      <c r="I90" s="101">
        <v>0.03</v>
      </c>
      <c r="J90" s="100">
        <f t="shared" ref="J90:J96" si="6">ROUND(H90*(1+I90),2)</f>
        <v>0</v>
      </c>
      <c r="K90" s="100">
        <f t="shared" ref="K90:K96" si="7">ROUND(J90*G90,2)</f>
        <v>0</v>
      </c>
      <c r="L90" s="98"/>
    </row>
    <row r="91" ht="79" customHeight="1" spans="1:12">
      <c r="A91" s="97">
        <v>83</v>
      </c>
      <c r="B91" s="106" t="s">
        <v>244</v>
      </c>
      <c r="C91" s="106" t="s">
        <v>245</v>
      </c>
      <c r="D91" s="107" t="s">
        <v>83</v>
      </c>
      <c r="E91" s="106" t="s">
        <v>140</v>
      </c>
      <c r="F91" s="107" t="s">
        <v>92</v>
      </c>
      <c r="G91" s="108">
        <v>3216.69</v>
      </c>
      <c r="H91" s="109"/>
      <c r="I91" s="101">
        <v>0.03</v>
      </c>
      <c r="J91" s="100">
        <f t="shared" si="6"/>
        <v>0</v>
      </c>
      <c r="K91" s="100">
        <f t="shared" si="7"/>
        <v>0</v>
      </c>
      <c r="L91" s="98"/>
    </row>
    <row r="92" ht="174" customHeight="1" spans="1:12">
      <c r="A92" s="97">
        <v>84</v>
      </c>
      <c r="B92" s="106" t="s">
        <v>246</v>
      </c>
      <c r="C92" s="106" t="s">
        <v>243</v>
      </c>
      <c r="D92" s="107" t="s">
        <v>83</v>
      </c>
      <c r="E92" s="117" t="s">
        <v>197</v>
      </c>
      <c r="F92" s="107" t="s">
        <v>92</v>
      </c>
      <c r="G92" s="108">
        <v>167.41</v>
      </c>
      <c r="H92" s="109"/>
      <c r="I92" s="101">
        <v>0.03</v>
      </c>
      <c r="J92" s="100">
        <f t="shared" si="6"/>
        <v>0</v>
      </c>
      <c r="K92" s="100">
        <f t="shared" si="7"/>
        <v>0</v>
      </c>
      <c r="L92" s="98"/>
    </row>
    <row r="93" ht="79" customHeight="1" spans="1:12">
      <c r="A93" s="97">
        <v>85</v>
      </c>
      <c r="B93" s="106" t="s">
        <v>247</v>
      </c>
      <c r="C93" s="106" t="s">
        <v>248</v>
      </c>
      <c r="D93" s="107" t="s">
        <v>83</v>
      </c>
      <c r="E93" s="106" t="s">
        <v>140</v>
      </c>
      <c r="F93" s="107" t="s">
        <v>92</v>
      </c>
      <c r="G93" s="120">
        <v>167.41</v>
      </c>
      <c r="H93" s="109"/>
      <c r="I93" s="101">
        <v>0.03</v>
      </c>
      <c r="J93" s="100">
        <f t="shared" si="6"/>
        <v>0</v>
      </c>
      <c r="K93" s="100">
        <f t="shared" si="7"/>
        <v>0</v>
      </c>
      <c r="L93" s="98"/>
    </row>
    <row r="94" ht="95" customHeight="1" spans="1:12">
      <c r="A94" s="97">
        <v>86</v>
      </c>
      <c r="B94" s="106" t="s">
        <v>88</v>
      </c>
      <c r="C94" s="106" t="s">
        <v>249</v>
      </c>
      <c r="D94" s="107" t="s">
        <v>90</v>
      </c>
      <c r="E94" s="106" t="s">
        <v>91</v>
      </c>
      <c r="F94" s="107" t="s">
        <v>92</v>
      </c>
      <c r="G94" s="120">
        <v>331.22</v>
      </c>
      <c r="H94" s="109"/>
      <c r="I94" s="101">
        <v>0.03</v>
      </c>
      <c r="J94" s="100">
        <f t="shared" si="6"/>
        <v>0</v>
      </c>
      <c r="K94" s="100">
        <f t="shared" si="7"/>
        <v>0</v>
      </c>
      <c r="L94" s="98"/>
    </row>
    <row r="95" ht="87" customHeight="1" spans="1:12">
      <c r="A95" s="97">
        <v>87</v>
      </c>
      <c r="B95" s="106" t="s">
        <v>250</v>
      </c>
      <c r="C95" s="106" t="s">
        <v>251</v>
      </c>
      <c r="D95" s="107" t="s">
        <v>90</v>
      </c>
      <c r="E95" s="106" t="s">
        <v>91</v>
      </c>
      <c r="F95" s="107" t="s">
        <v>92</v>
      </c>
      <c r="G95" s="120">
        <v>854.73</v>
      </c>
      <c r="H95" s="109"/>
      <c r="I95" s="101">
        <v>0.03</v>
      </c>
      <c r="J95" s="100">
        <f t="shared" si="6"/>
        <v>0</v>
      </c>
      <c r="K95" s="100">
        <f t="shared" si="7"/>
        <v>0</v>
      </c>
      <c r="L95" s="98"/>
    </row>
    <row r="96" ht="175" customHeight="1" spans="1:12">
      <c r="A96" s="97">
        <v>88</v>
      </c>
      <c r="B96" s="106" t="s">
        <v>199</v>
      </c>
      <c r="C96" s="106" t="s">
        <v>252</v>
      </c>
      <c r="D96" s="107" t="s">
        <v>83</v>
      </c>
      <c r="E96" s="117" t="s">
        <v>197</v>
      </c>
      <c r="F96" s="107" t="s">
        <v>92</v>
      </c>
      <c r="G96" s="99">
        <v>1713.43</v>
      </c>
      <c r="H96" s="109"/>
      <c r="I96" s="101">
        <v>0.03</v>
      </c>
      <c r="J96" s="100">
        <f t="shared" si="6"/>
        <v>0</v>
      </c>
      <c r="K96" s="100">
        <f t="shared" si="7"/>
        <v>0</v>
      </c>
      <c r="L96" s="98"/>
    </row>
    <row r="97" spans="1:12">
      <c r="A97" s="97">
        <v>89</v>
      </c>
      <c r="B97" s="106" t="s">
        <v>253</v>
      </c>
      <c r="C97" s="106" t="s">
        <v>87</v>
      </c>
      <c r="D97" s="107"/>
      <c r="E97" s="106"/>
      <c r="F97" s="107" t="s">
        <v>87</v>
      </c>
      <c r="G97" s="108"/>
      <c r="H97" s="109"/>
      <c r="I97" s="101"/>
      <c r="J97" s="100"/>
      <c r="K97" s="100"/>
      <c r="L97" s="98"/>
    </row>
    <row r="98" ht="63" customHeight="1" spans="1:12">
      <c r="A98" s="97">
        <v>90</v>
      </c>
      <c r="B98" s="106" t="s">
        <v>254</v>
      </c>
      <c r="C98" s="106" t="s">
        <v>255</v>
      </c>
      <c r="D98" s="107" t="s">
        <v>256</v>
      </c>
      <c r="E98" s="106" t="s">
        <v>91</v>
      </c>
      <c r="F98" s="107" t="s">
        <v>127</v>
      </c>
      <c r="G98" s="108">
        <v>324</v>
      </c>
      <c r="H98" s="109"/>
      <c r="I98" s="101">
        <v>0.03</v>
      </c>
      <c r="J98" s="100">
        <f>ROUND(H98*(1+I98),2)</f>
        <v>0</v>
      </c>
      <c r="K98" s="100">
        <f>ROUND(J98*G98,2)</f>
        <v>0</v>
      </c>
      <c r="L98" s="98"/>
    </row>
    <row r="99" ht="63" customHeight="1" spans="1:12">
      <c r="A99" s="97">
        <v>91</v>
      </c>
      <c r="B99" s="106" t="s">
        <v>257</v>
      </c>
      <c r="C99" s="106" t="s">
        <v>258</v>
      </c>
      <c r="D99" s="107" t="s">
        <v>259</v>
      </c>
      <c r="E99" s="106" t="s">
        <v>91</v>
      </c>
      <c r="F99" s="107" t="s">
        <v>127</v>
      </c>
      <c r="G99" s="108">
        <v>435.86</v>
      </c>
      <c r="H99" s="109"/>
      <c r="I99" s="101">
        <v>0.03</v>
      </c>
      <c r="J99" s="100">
        <f>ROUND(H99*(1+I99),2)</f>
        <v>0</v>
      </c>
      <c r="K99" s="100">
        <f>ROUND(J99*G99,2)</f>
        <v>0</v>
      </c>
      <c r="L99" s="98"/>
    </row>
    <row r="100" spans="1:12">
      <c r="A100" s="97">
        <v>92</v>
      </c>
      <c r="B100" s="121" t="s">
        <v>177</v>
      </c>
      <c r="C100" s="121"/>
      <c r="D100" s="122"/>
      <c r="E100" s="121"/>
      <c r="F100" s="122"/>
      <c r="G100" s="123"/>
      <c r="H100" s="109"/>
      <c r="I100" s="101"/>
      <c r="J100" s="100"/>
      <c r="K100" s="100"/>
      <c r="L100" s="98"/>
    </row>
    <row r="101" spans="1:12">
      <c r="A101" s="97">
        <v>93</v>
      </c>
      <c r="B101" s="116" t="s">
        <v>106</v>
      </c>
      <c r="C101" s="116" t="s">
        <v>87</v>
      </c>
      <c r="D101" s="116"/>
      <c r="E101" s="116"/>
      <c r="F101" s="112" t="s">
        <v>87</v>
      </c>
      <c r="G101" s="118" t="s">
        <v>87</v>
      </c>
      <c r="H101" s="109"/>
      <c r="I101" s="101"/>
      <c r="J101" s="100"/>
      <c r="K101" s="100"/>
      <c r="L101" s="98"/>
    </row>
    <row r="102" ht="60" customHeight="1" spans="1:12">
      <c r="A102" s="97">
        <v>94</v>
      </c>
      <c r="B102" s="116" t="s">
        <v>260</v>
      </c>
      <c r="C102" s="116" t="s">
        <v>261</v>
      </c>
      <c r="D102" s="116" t="s">
        <v>83</v>
      </c>
      <c r="E102" s="116" t="s">
        <v>181</v>
      </c>
      <c r="F102" s="112" t="s">
        <v>240</v>
      </c>
      <c r="G102" s="118">
        <v>35</v>
      </c>
      <c r="H102" s="109"/>
      <c r="I102" s="101">
        <v>0.03</v>
      </c>
      <c r="J102" s="100">
        <f t="shared" ref="J101:J108" si="8">ROUND(H102*(1+I102),2)</f>
        <v>0</v>
      </c>
      <c r="K102" s="100">
        <f t="shared" ref="K101:K108" si="9">ROUND(J102*G102,2)</f>
        <v>0</v>
      </c>
      <c r="L102" s="98"/>
    </row>
    <row r="103" ht="60" customHeight="1" spans="1:12">
      <c r="A103" s="97">
        <v>95</v>
      </c>
      <c r="B103" s="116" t="s">
        <v>260</v>
      </c>
      <c r="C103" s="116" t="s">
        <v>262</v>
      </c>
      <c r="D103" s="116" t="s">
        <v>83</v>
      </c>
      <c r="E103" s="116" t="s">
        <v>181</v>
      </c>
      <c r="F103" s="112" t="s">
        <v>240</v>
      </c>
      <c r="G103" s="118">
        <v>14</v>
      </c>
      <c r="H103" s="109"/>
      <c r="I103" s="101">
        <v>0.03</v>
      </c>
      <c r="J103" s="100">
        <f t="shared" si="8"/>
        <v>0</v>
      </c>
      <c r="K103" s="100">
        <f t="shared" si="9"/>
        <v>0</v>
      </c>
      <c r="L103" s="98"/>
    </row>
    <row r="104" ht="60" customHeight="1" spans="1:12">
      <c r="A104" s="97">
        <v>96</v>
      </c>
      <c r="B104" s="116" t="s">
        <v>263</v>
      </c>
      <c r="C104" s="116" t="s">
        <v>264</v>
      </c>
      <c r="D104" s="116" t="s">
        <v>180</v>
      </c>
      <c r="E104" s="116" t="s">
        <v>181</v>
      </c>
      <c r="F104" s="112" t="s">
        <v>111</v>
      </c>
      <c r="G104" s="118">
        <v>26.16</v>
      </c>
      <c r="H104" s="109"/>
      <c r="I104" s="101">
        <v>0.03</v>
      </c>
      <c r="J104" s="100">
        <f t="shared" si="8"/>
        <v>0</v>
      </c>
      <c r="K104" s="100">
        <f t="shared" si="9"/>
        <v>0</v>
      </c>
      <c r="L104" s="98"/>
    </row>
    <row r="105" ht="60" customHeight="1" spans="1:12">
      <c r="A105" s="97">
        <v>97</v>
      </c>
      <c r="B105" s="116" t="s">
        <v>265</v>
      </c>
      <c r="C105" s="116" t="s">
        <v>266</v>
      </c>
      <c r="D105" s="116" t="s">
        <v>180</v>
      </c>
      <c r="E105" s="116" t="s">
        <v>181</v>
      </c>
      <c r="F105" s="112" t="s">
        <v>111</v>
      </c>
      <c r="G105" s="118">
        <v>49.24</v>
      </c>
      <c r="H105" s="109"/>
      <c r="I105" s="101">
        <v>0.03</v>
      </c>
      <c r="J105" s="100">
        <f t="shared" si="8"/>
        <v>0</v>
      </c>
      <c r="K105" s="100">
        <f t="shared" si="9"/>
        <v>0</v>
      </c>
      <c r="L105" s="98"/>
    </row>
    <row r="106" ht="60" customHeight="1" spans="1:12">
      <c r="A106" s="97">
        <v>98</v>
      </c>
      <c r="B106" s="116" t="s">
        <v>267</v>
      </c>
      <c r="C106" s="116" t="s">
        <v>268</v>
      </c>
      <c r="D106" s="116" t="s">
        <v>180</v>
      </c>
      <c r="E106" s="116" t="s">
        <v>181</v>
      </c>
      <c r="F106" s="112" t="s">
        <v>111</v>
      </c>
      <c r="G106" s="118">
        <v>867.77</v>
      </c>
      <c r="H106" s="109"/>
      <c r="I106" s="101">
        <v>0.03</v>
      </c>
      <c r="J106" s="100">
        <f t="shared" si="8"/>
        <v>0</v>
      </c>
      <c r="K106" s="100">
        <f t="shared" si="9"/>
        <v>0</v>
      </c>
      <c r="L106" s="98"/>
    </row>
    <row r="107" ht="60" customHeight="1" spans="1:12">
      <c r="A107" s="97">
        <v>99</v>
      </c>
      <c r="B107" s="116" t="s">
        <v>269</v>
      </c>
      <c r="C107" s="116" t="s">
        <v>270</v>
      </c>
      <c r="D107" s="116" t="s">
        <v>180</v>
      </c>
      <c r="E107" s="116" t="s">
        <v>181</v>
      </c>
      <c r="F107" s="112" t="s">
        <v>92</v>
      </c>
      <c r="G107" s="118">
        <v>9.96</v>
      </c>
      <c r="H107" s="109"/>
      <c r="I107" s="101">
        <v>0.03</v>
      </c>
      <c r="J107" s="100">
        <f t="shared" si="8"/>
        <v>0</v>
      </c>
      <c r="K107" s="100">
        <f t="shared" si="9"/>
        <v>0</v>
      </c>
      <c r="L107" s="98"/>
    </row>
    <row r="108" ht="60" customHeight="1" spans="1:12">
      <c r="A108" s="97">
        <v>100</v>
      </c>
      <c r="B108" s="116" t="s">
        <v>271</v>
      </c>
      <c r="C108" s="116" t="s">
        <v>272</v>
      </c>
      <c r="D108" s="116" t="s">
        <v>180</v>
      </c>
      <c r="E108" s="116" t="s">
        <v>181</v>
      </c>
      <c r="F108" s="112" t="s">
        <v>111</v>
      </c>
      <c r="G108" s="118">
        <v>12.68</v>
      </c>
      <c r="H108" s="109"/>
      <c r="I108" s="101">
        <v>0.03</v>
      </c>
      <c r="J108" s="100">
        <f t="shared" si="8"/>
        <v>0</v>
      </c>
      <c r="K108" s="100">
        <f t="shared" si="9"/>
        <v>0</v>
      </c>
      <c r="L108" s="98"/>
    </row>
    <row r="109" spans="1:12">
      <c r="A109" s="97">
        <v>101</v>
      </c>
      <c r="B109" s="98" t="s">
        <v>273</v>
      </c>
      <c r="C109" s="98"/>
      <c r="D109" s="97"/>
      <c r="E109" s="98"/>
      <c r="F109" s="97"/>
      <c r="G109" s="108"/>
      <c r="H109" s="109"/>
      <c r="I109" s="101"/>
      <c r="J109" s="100"/>
      <c r="K109" s="100"/>
      <c r="L109" s="98"/>
    </row>
    <row r="110" spans="1:12">
      <c r="A110" s="97">
        <v>102</v>
      </c>
      <c r="B110" s="106" t="s">
        <v>274</v>
      </c>
      <c r="C110" s="106" t="s">
        <v>87</v>
      </c>
      <c r="D110" s="107"/>
      <c r="E110" s="106"/>
      <c r="F110" s="107" t="s">
        <v>87</v>
      </c>
      <c r="G110" s="108"/>
      <c r="H110" s="109"/>
      <c r="I110" s="101"/>
      <c r="J110" s="100"/>
      <c r="K110" s="100"/>
      <c r="L110" s="98"/>
    </row>
    <row r="111" spans="1:12">
      <c r="A111" s="97">
        <v>103</v>
      </c>
      <c r="B111" s="106" t="s">
        <v>106</v>
      </c>
      <c r="C111" s="106" t="s">
        <v>87</v>
      </c>
      <c r="D111" s="107"/>
      <c r="E111" s="106"/>
      <c r="F111" s="107" t="s">
        <v>87</v>
      </c>
      <c r="G111" s="108"/>
      <c r="H111" s="109"/>
      <c r="I111" s="101"/>
      <c r="J111" s="100"/>
      <c r="K111" s="100"/>
      <c r="L111" s="98"/>
    </row>
    <row r="112" spans="1:12">
      <c r="A112" s="97">
        <v>104</v>
      </c>
      <c r="B112" s="106" t="s">
        <v>275</v>
      </c>
      <c r="C112" s="106" t="s">
        <v>87</v>
      </c>
      <c r="D112" s="107"/>
      <c r="E112" s="106"/>
      <c r="F112" s="107" t="s">
        <v>87</v>
      </c>
      <c r="G112" s="108"/>
      <c r="H112" s="109"/>
      <c r="I112" s="101"/>
      <c r="J112" s="100"/>
      <c r="K112" s="100"/>
      <c r="L112" s="98"/>
    </row>
    <row r="113" ht="78" customHeight="1" spans="1:12">
      <c r="A113" s="97">
        <v>105</v>
      </c>
      <c r="B113" s="106" t="s">
        <v>276</v>
      </c>
      <c r="C113" s="106" t="s">
        <v>277</v>
      </c>
      <c r="D113" s="107" t="s">
        <v>172</v>
      </c>
      <c r="E113" s="106" t="s">
        <v>91</v>
      </c>
      <c r="F113" s="107" t="s">
        <v>127</v>
      </c>
      <c r="G113" s="108">
        <v>312.27</v>
      </c>
      <c r="H113" s="109"/>
      <c r="I113" s="101">
        <v>0.03</v>
      </c>
      <c r="J113" s="100">
        <f>ROUND(H113*(1+I113),2)</f>
        <v>0</v>
      </c>
      <c r="K113" s="100">
        <f>ROUND(J113*G113,2)</f>
        <v>0</v>
      </c>
      <c r="L113" s="98"/>
    </row>
    <row r="114" ht="78" customHeight="1" spans="1:12">
      <c r="A114" s="97">
        <v>106</v>
      </c>
      <c r="B114" s="106" t="s">
        <v>278</v>
      </c>
      <c r="C114" s="106" t="s">
        <v>279</v>
      </c>
      <c r="D114" s="107" t="s">
        <v>172</v>
      </c>
      <c r="E114" s="106" t="s">
        <v>91</v>
      </c>
      <c r="F114" s="107" t="s">
        <v>127</v>
      </c>
      <c r="G114" s="108">
        <v>47.07</v>
      </c>
      <c r="H114" s="109"/>
      <c r="I114" s="101">
        <v>0.03</v>
      </c>
      <c r="J114" s="100">
        <f>ROUND(H114*(1+I114),2)</f>
        <v>0</v>
      </c>
      <c r="K114" s="100">
        <f>ROUND(J114*G114,2)</f>
        <v>0</v>
      </c>
      <c r="L114" s="98"/>
    </row>
    <row r="115" ht="78" customHeight="1" spans="1:12">
      <c r="A115" s="97">
        <v>107</v>
      </c>
      <c r="B115" s="106" t="s">
        <v>280</v>
      </c>
      <c r="C115" s="106" t="s">
        <v>281</v>
      </c>
      <c r="D115" s="107" t="s">
        <v>172</v>
      </c>
      <c r="E115" s="106" t="s">
        <v>91</v>
      </c>
      <c r="F115" s="107" t="s">
        <v>127</v>
      </c>
      <c r="G115" s="108">
        <v>330.91</v>
      </c>
      <c r="H115" s="109"/>
      <c r="I115" s="101">
        <v>0.03</v>
      </c>
      <c r="J115" s="100">
        <f>ROUND(H115*(1+I115),2)</f>
        <v>0</v>
      </c>
      <c r="K115" s="100">
        <f>ROUND(J115*G115,2)</f>
        <v>0</v>
      </c>
      <c r="L115" s="98"/>
    </row>
    <row r="116" ht="78" customHeight="1" spans="1:12">
      <c r="A116" s="97">
        <v>108</v>
      </c>
      <c r="B116" s="106" t="s">
        <v>170</v>
      </c>
      <c r="C116" s="106" t="s">
        <v>171</v>
      </c>
      <c r="D116" s="107" t="s">
        <v>172</v>
      </c>
      <c r="E116" s="106" t="s">
        <v>91</v>
      </c>
      <c r="F116" s="107" t="s">
        <v>127</v>
      </c>
      <c r="G116" s="108">
        <v>316.74</v>
      </c>
      <c r="H116" s="109"/>
      <c r="I116" s="101">
        <v>0.03</v>
      </c>
      <c r="J116" s="100">
        <f>ROUND(H116*(1+I116),2)</f>
        <v>0</v>
      </c>
      <c r="K116" s="100">
        <f>ROUND(J116*G116,2)</f>
        <v>0</v>
      </c>
      <c r="L116" s="98"/>
    </row>
    <row r="117" ht="117" customHeight="1" spans="1:12">
      <c r="A117" s="97">
        <v>109</v>
      </c>
      <c r="B117" s="106" t="s">
        <v>282</v>
      </c>
      <c r="C117" s="106" t="s">
        <v>283</v>
      </c>
      <c r="D117" s="107" t="s">
        <v>284</v>
      </c>
      <c r="E117" s="106" t="s">
        <v>91</v>
      </c>
      <c r="F117" s="107" t="s">
        <v>127</v>
      </c>
      <c r="G117" s="108">
        <v>390</v>
      </c>
      <c r="H117" s="109"/>
      <c r="I117" s="101">
        <v>0.03</v>
      </c>
      <c r="J117" s="100">
        <f>ROUND(H117*(1+I117),2)</f>
        <v>0</v>
      </c>
      <c r="K117" s="100">
        <f>ROUND(J117*G117,2)</f>
        <v>0</v>
      </c>
      <c r="L117" s="98"/>
    </row>
    <row r="118" s="67" customFormat="1" spans="1:12">
      <c r="A118" s="97">
        <v>110</v>
      </c>
      <c r="B118" s="106" t="s">
        <v>285</v>
      </c>
      <c r="C118" s="106" t="s">
        <v>87</v>
      </c>
      <c r="D118" s="107"/>
      <c r="E118" s="106"/>
      <c r="F118" s="107" t="s">
        <v>87</v>
      </c>
      <c r="G118" s="108"/>
      <c r="H118" s="124"/>
      <c r="I118" s="101"/>
      <c r="J118" s="100"/>
      <c r="K118" s="100"/>
      <c r="L118" s="98"/>
    </row>
    <row r="119" s="68" customFormat="1" ht="147" customHeight="1" spans="1:12">
      <c r="A119" s="97">
        <v>111</v>
      </c>
      <c r="B119" s="119" t="s">
        <v>286</v>
      </c>
      <c r="C119" s="119" t="s">
        <v>287</v>
      </c>
      <c r="D119" s="125" t="s">
        <v>288</v>
      </c>
      <c r="E119" s="106" t="s">
        <v>91</v>
      </c>
      <c r="F119" s="107" t="s">
        <v>240</v>
      </c>
      <c r="G119" s="108">
        <v>36</v>
      </c>
      <c r="H119" s="126"/>
      <c r="I119" s="101">
        <v>0.03</v>
      </c>
      <c r="J119" s="100">
        <f>ROUND(H119*(1+I119),2)</f>
        <v>0</v>
      </c>
      <c r="K119" s="100">
        <f>ROUND(J119*G119,2)</f>
        <v>0</v>
      </c>
      <c r="L119" s="98"/>
    </row>
    <row r="120" ht="102" customHeight="1" spans="1:12">
      <c r="A120" s="97">
        <v>112</v>
      </c>
      <c r="B120" s="119" t="s">
        <v>289</v>
      </c>
      <c r="C120" s="119" t="s">
        <v>290</v>
      </c>
      <c r="D120" s="125" t="s">
        <v>291</v>
      </c>
      <c r="E120" s="106" t="s">
        <v>91</v>
      </c>
      <c r="F120" s="107" t="s">
        <v>240</v>
      </c>
      <c r="G120" s="108">
        <v>13</v>
      </c>
      <c r="H120" s="109"/>
      <c r="I120" s="101">
        <v>0.03</v>
      </c>
      <c r="J120" s="100">
        <f>ROUND(H120*(1+I120),2)</f>
        <v>0</v>
      </c>
      <c r="K120" s="100">
        <f>ROUND(J120*G120,2)</f>
        <v>0</v>
      </c>
      <c r="L120" s="98"/>
    </row>
    <row r="121" ht="87" customHeight="1" spans="1:12">
      <c r="A121" s="97">
        <v>113</v>
      </c>
      <c r="B121" s="119" t="s">
        <v>292</v>
      </c>
      <c r="C121" s="119" t="s">
        <v>293</v>
      </c>
      <c r="D121" s="125" t="s">
        <v>294</v>
      </c>
      <c r="E121" s="106" t="s">
        <v>91</v>
      </c>
      <c r="F121" s="107" t="s">
        <v>240</v>
      </c>
      <c r="G121" s="108">
        <v>66</v>
      </c>
      <c r="H121" s="109"/>
      <c r="I121" s="101">
        <v>0.03</v>
      </c>
      <c r="J121" s="100">
        <f>ROUND(H121*(1+I121),2)</f>
        <v>0</v>
      </c>
      <c r="K121" s="100">
        <f>ROUND(J121*G121,2)</f>
        <v>0</v>
      </c>
      <c r="L121" s="98"/>
    </row>
    <row r="122" spans="1:12">
      <c r="A122" s="97">
        <v>114</v>
      </c>
      <c r="B122" s="119" t="s">
        <v>241</v>
      </c>
      <c r="C122" s="119" t="s">
        <v>87</v>
      </c>
      <c r="D122" s="125"/>
      <c r="E122" s="106"/>
      <c r="F122" s="107" t="s">
        <v>87</v>
      </c>
      <c r="G122" s="108"/>
      <c r="H122" s="109"/>
      <c r="I122" s="101"/>
      <c r="J122" s="100"/>
      <c r="K122" s="100"/>
      <c r="L122" s="98"/>
    </row>
    <row r="123" ht="174" customHeight="1" spans="1:12">
      <c r="A123" s="97">
        <v>115</v>
      </c>
      <c r="B123" s="119" t="s">
        <v>199</v>
      </c>
      <c r="C123" s="119" t="s">
        <v>252</v>
      </c>
      <c r="D123" s="125" t="s">
        <v>83</v>
      </c>
      <c r="E123" s="117" t="s">
        <v>197</v>
      </c>
      <c r="F123" s="107" t="s">
        <v>92</v>
      </c>
      <c r="G123" s="108">
        <v>1688.48</v>
      </c>
      <c r="H123" s="109"/>
      <c r="I123" s="101">
        <v>0.03</v>
      </c>
      <c r="J123" s="100">
        <f t="shared" ref="J123:J130" si="10">ROUND(H123*(1+I123),2)</f>
        <v>0</v>
      </c>
      <c r="K123" s="100">
        <f t="shared" ref="K123:K130" si="11">ROUND(J123*G123,2)</f>
        <v>0</v>
      </c>
      <c r="L123" s="98"/>
    </row>
    <row r="124" ht="174" customHeight="1" spans="1:12">
      <c r="A124" s="97">
        <v>116</v>
      </c>
      <c r="B124" s="119" t="s">
        <v>295</v>
      </c>
      <c r="C124" s="119" t="s">
        <v>296</v>
      </c>
      <c r="D124" s="125" t="s">
        <v>83</v>
      </c>
      <c r="E124" s="117" t="s">
        <v>197</v>
      </c>
      <c r="F124" s="107" t="s">
        <v>92</v>
      </c>
      <c r="G124" s="108">
        <v>2104.72</v>
      </c>
      <c r="H124" s="109"/>
      <c r="I124" s="101">
        <v>0.03</v>
      </c>
      <c r="J124" s="100">
        <f t="shared" si="10"/>
        <v>0</v>
      </c>
      <c r="K124" s="100">
        <f t="shared" si="11"/>
        <v>0</v>
      </c>
      <c r="L124" s="98"/>
    </row>
    <row r="125" ht="174" customHeight="1" spans="1:12">
      <c r="A125" s="97">
        <v>117</v>
      </c>
      <c r="B125" s="119" t="s">
        <v>242</v>
      </c>
      <c r="C125" s="119" t="s">
        <v>243</v>
      </c>
      <c r="D125" s="125" t="s">
        <v>83</v>
      </c>
      <c r="E125" s="117" t="s">
        <v>197</v>
      </c>
      <c r="F125" s="107" t="s">
        <v>92</v>
      </c>
      <c r="G125" s="108">
        <v>3976.37</v>
      </c>
      <c r="H125" s="109"/>
      <c r="I125" s="101">
        <v>0.03</v>
      </c>
      <c r="J125" s="100">
        <f t="shared" si="10"/>
        <v>0</v>
      </c>
      <c r="K125" s="100">
        <f t="shared" si="11"/>
        <v>0</v>
      </c>
      <c r="L125" s="98"/>
    </row>
    <row r="126" ht="94" customHeight="1" spans="1:12">
      <c r="A126" s="97">
        <v>118</v>
      </c>
      <c r="B126" s="119" t="s">
        <v>244</v>
      </c>
      <c r="C126" s="119" t="s">
        <v>297</v>
      </c>
      <c r="D126" s="125" t="s">
        <v>83</v>
      </c>
      <c r="E126" s="106" t="s">
        <v>140</v>
      </c>
      <c r="F126" s="107" t="s">
        <v>92</v>
      </c>
      <c r="G126" s="108">
        <v>3622.26</v>
      </c>
      <c r="H126" s="109"/>
      <c r="I126" s="101">
        <v>0.03</v>
      </c>
      <c r="J126" s="100">
        <f t="shared" si="10"/>
        <v>0</v>
      </c>
      <c r="K126" s="100">
        <f t="shared" si="11"/>
        <v>0</v>
      </c>
      <c r="L126" s="98"/>
    </row>
    <row r="127" ht="173" customHeight="1" spans="1:12">
      <c r="A127" s="97">
        <v>119</v>
      </c>
      <c r="B127" s="119" t="s">
        <v>246</v>
      </c>
      <c r="C127" s="119" t="s">
        <v>243</v>
      </c>
      <c r="D127" s="125" t="s">
        <v>83</v>
      </c>
      <c r="E127" s="117" t="s">
        <v>197</v>
      </c>
      <c r="F127" s="107" t="s">
        <v>92</v>
      </c>
      <c r="G127" s="108">
        <v>1425.4</v>
      </c>
      <c r="H127" s="109"/>
      <c r="I127" s="101">
        <v>0.03</v>
      </c>
      <c r="J127" s="100">
        <f t="shared" si="10"/>
        <v>0</v>
      </c>
      <c r="K127" s="100">
        <f t="shared" si="11"/>
        <v>0</v>
      </c>
      <c r="L127" s="98"/>
    </row>
    <row r="128" ht="93" customHeight="1" spans="1:12">
      <c r="A128" s="97">
        <v>120</v>
      </c>
      <c r="B128" s="119" t="s">
        <v>247</v>
      </c>
      <c r="C128" s="119" t="s">
        <v>248</v>
      </c>
      <c r="D128" s="125" t="s">
        <v>83</v>
      </c>
      <c r="E128" s="106" t="s">
        <v>140</v>
      </c>
      <c r="F128" s="107" t="s">
        <v>92</v>
      </c>
      <c r="G128" s="108">
        <v>1425.4</v>
      </c>
      <c r="H128" s="109"/>
      <c r="I128" s="101">
        <v>0.03</v>
      </c>
      <c r="J128" s="100">
        <f t="shared" si="10"/>
        <v>0</v>
      </c>
      <c r="K128" s="100">
        <f t="shared" si="11"/>
        <v>0</v>
      </c>
      <c r="L128" s="98"/>
    </row>
    <row r="129" ht="92" customHeight="1" spans="1:12">
      <c r="A129" s="97">
        <v>121</v>
      </c>
      <c r="B129" s="119" t="s">
        <v>88</v>
      </c>
      <c r="C129" s="119" t="s">
        <v>249</v>
      </c>
      <c r="D129" s="125" t="s">
        <v>90</v>
      </c>
      <c r="E129" s="106" t="s">
        <v>91</v>
      </c>
      <c r="F129" s="107" t="s">
        <v>92</v>
      </c>
      <c r="G129" s="108">
        <v>584.58</v>
      </c>
      <c r="H129" s="109"/>
      <c r="I129" s="101">
        <v>0.03</v>
      </c>
      <c r="J129" s="100">
        <f t="shared" si="10"/>
        <v>0</v>
      </c>
      <c r="K129" s="100">
        <f t="shared" si="11"/>
        <v>0</v>
      </c>
      <c r="L129" s="98"/>
    </row>
    <row r="130" ht="92" customHeight="1" spans="1:12">
      <c r="A130" s="97">
        <v>122</v>
      </c>
      <c r="B130" s="119" t="s">
        <v>250</v>
      </c>
      <c r="C130" s="119" t="s">
        <v>251</v>
      </c>
      <c r="D130" s="125" t="s">
        <v>90</v>
      </c>
      <c r="E130" s="106" t="s">
        <v>91</v>
      </c>
      <c r="F130" s="107" t="s">
        <v>92</v>
      </c>
      <c r="G130" s="108">
        <v>1599.92</v>
      </c>
      <c r="H130" s="109"/>
      <c r="I130" s="101">
        <v>0.03</v>
      </c>
      <c r="J130" s="100">
        <f t="shared" si="10"/>
        <v>0</v>
      </c>
      <c r="K130" s="100">
        <f t="shared" si="11"/>
        <v>0</v>
      </c>
      <c r="L130" s="98"/>
    </row>
    <row r="131" spans="1:12">
      <c r="A131" s="97">
        <v>123</v>
      </c>
      <c r="B131" s="119" t="s">
        <v>298</v>
      </c>
      <c r="C131" s="119" t="s">
        <v>87</v>
      </c>
      <c r="D131" s="125"/>
      <c r="E131" s="106"/>
      <c r="F131" s="107" t="s">
        <v>87</v>
      </c>
      <c r="G131" s="108"/>
      <c r="H131" s="109"/>
      <c r="I131" s="101"/>
      <c r="J131" s="100"/>
      <c r="K131" s="100"/>
      <c r="L131" s="98"/>
    </row>
    <row r="132" ht="60" customHeight="1" spans="1:12">
      <c r="A132" s="97">
        <v>124</v>
      </c>
      <c r="B132" s="119" t="s">
        <v>299</v>
      </c>
      <c r="C132" s="119" t="s">
        <v>300</v>
      </c>
      <c r="D132" s="125" t="s">
        <v>301</v>
      </c>
      <c r="E132" s="106" t="s">
        <v>91</v>
      </c>
      <c r="F132" s="107" t="s">
        <v>127</v>
      </c>
      <c r="G132" s="108">
        <v>15</v>
      </c>
      <c r="H132" s="109"/>
      <c r="I132" s="101">
        <v>0.03</v>
      </c>
      <c r="J132" s="100">
        <f>ROUND(H132*(1+I132),2)</f>
        <v>0</v>
      </c>
      <c r="K132" s="100">
        <f>ROUND(J132*G132,2)</f>
        <v>0</v>
      </c>
      <c r="L132" s="98"/>
    </row>
    <row r="133" spans="1:12">
      <c r="A133" s="97">
        <v>125</v>
      </c>
      <c r="B133" s="127" t="s">
        <v>177</v>
      </c>
      <c r="C133" s="127"/>
      <c r="D133" s="128"/>
      <c r="E133" s="121"/>
      <c r="F133" s="122"/>
      <c r="G133" s="123"/>
      <c r="H133" s="109"/>
      <c r="I133" s="101"/>
      <c r="J133" s="100"/>
      <c r="K133" s="100"/>
      <c r="L133" s="98"/>
    </row>
    <row r="134" spans="1:12">
      <c r="A134" s="97">
        <v>126</v>
      </c>
      <c r="B134" s="129" t="s">
        <v>106</v>
      </c>
      <c r="C134" s="129" t="s">
        <v>87</v>
      </c>
      <c r="D134" s="129"/>
      <c r="E134" s="116"/>
      <c r="F134" s="112" t="s">
        <v>87</v>
      </c>
      <c r="G134" s="118" t="s">
        <v>87</v>
      </c>
      <c r="H134" s="109"/>
      <c r="I134" s="101"/>
      <c r="J134" s="100"/>
      <c r="K134" s="100"/>
      <c r="L134" s="98"/>
    </row>
    <row r="135" spans="1:12">
      <c r="A135" s="97">
        <v>127</v>
      </c>
      <c r="B135" s="129" t="s">
        <v>302</v>
      </c>
      <c r="C135" s="129" t="s">
        <v>87</v>
      </c>
      <c r="D135" s="129"/>
      <c r="E135" s="116"/>
      <c r="F135" s="112" t="s">
        <v>87</v>
      </c>
      <c r="G135" s="118" t="s">
        <v>87</v>
      </c>
      <c r="H135" s="109"/>
      <c r="I135" s="101"/>
      <c r="J135" s="100"/>
      <c r="K135" s="100"/>
      <c r="L135" s="98"/>
    </row>
    <row r="136" ht="63" customHeight="1" spans="1:12">
      <c r="A136" s="97">
        <v>128</v>
      </c>
      <c r="B136" s="129" t="s">
        <v>260</v>
      </c>
      <c r="C136" s="129" t="s">
        <v>261</v>
      </c>
      <c r="D136" s="129" t="s">
        <v>83</v>
      </c>
      <c r="E136" s="116" t="s">
        <v>181</v>
      </c>
      <c r="F136" s="112" t="s">
        <v>240</v>
      </c>
      <c r="G136" s="118">
        <v>36</v>
      </c>
      <c r="H136" s="109"/>
      <c r="I136" s="101">
        <v>0.03</v>
      </c>
      <c r="J136" s="100">
        <f t="shared" ref="J134:J143" si="12">ROUND(H136*(1+I136),2)</f>
        <v>0</v>
      </c>
      <c r="K136" s="100">
        <f t="shared" ref="K134:K143" si="13">ROUND(J136*G136,2)</f>
        <v>0</v>
      </c>
      <c r="L136" s="98"/>
    </row>
    <row r="137" ht="63" customHeight="1" spans="1:12">
      <c r="A137" s="97">
        <v>129</v>
      </c>
      <c r="B137" s="129" t="s">
        <v>263</v>
      </c>
      <c r="C137" s="129" t="s">
        <v>264</v>
      </c>
      <c r="D137" s="129" t="s">
        <v>180</v>
      </c>
      <c r="E137" s="116" t="s">
        <v>181</v>
      </c>
      <c r="F137" s="112" t="s">
        <v>111</v>
      </c>
      <c r="G137" s="118">
        <v>77</v>
      </c>
      <c r="H137" s="109"/>
      <c r="I137" s="101">
        <v>0.03</v>
      </c>
      <c r="J137" s="100">
        <f t="shared" si="12"/>
        <v>0</v>
      </c>
      <c r="K137" s="100">
        <f t="shared" si="13"/>
        <v>0</v>
      </c>
      <c r="L137" s="98"/>
    </row>
    <row r="138" ht="63" customHeight="1" spans="1:12">
      <c r="A138" s="97">
        <v>130</v>
      </c>
      <c r="B138" s="129" t="s">
        <v>265</v>
      </c>
      <c r="C138" s="129" t="s">
        <v>266</v>
      </c>
      <c r="D138" s="129" t="s">
        <v>180</v>
      </c>
      <c r="E138" s="116" t="s">
        <v>181</v>
      </c>
      <c r="F138" s="112" t="s">
        <v>111</v>
      </c>
      <c r="G138" s="118">
        <v>47.48</v>
      </c>
      <c r="H138" s="109"/>
      <c r="I138" s="101">
        <v>0.03</v>
      </c>
      <c r="J138" s="100">
        <f t="shared" si="12"/>
        <v>0</v>
      </c>
      <c r="K138" s="100">
        <f t="shared" si="13"/>
        <v>0</v>
      </c>
      <c r="L138" s="98"/>
    </row>
    <row r="139" ht="63" customHeight="1" spans="1:12">
      <c r="A139" s="97">
        <v>131</v>
      </c>
      <c r="B139" s="129" t="s">
        <v>303</v>
      </c>
      <c r="C139" s="129" t="s">
        <v>304</v>
      </c>
      <c r="D139" s="129" t="s">
        <v>180</v>
      </c>
      <c r="E139" s="116" t="s">
        <v>181</v>
      </c>
      <c r="F139" s="112" t="s">
        <v>111</v>
      </c>
      <c r="G139" s="118">
        <v>53.26</v>
      </c>
      <c r="H139" s="109"/>
      <c r="I139" s="101">
        <v>0.03</v>
      </c>
      <c r="J139" s="100">
        <f t="shared" si="12"/>
        <v>0</v>
      </c>
      <c r="K139" s="100">
        <f t="shared" si="13"/>
        <v>0</v>
      </c>
      <c r="L139" s="98"/>
    </row>
    <row r="140" ht="63" customHeight="1" spans="1:12">
      <c r="A140" s="97">
        <v>132</v>
      </c>
      <c r="B140" s="129" t="s">
        <v>267</v>
      </c>
      <c r="C140" s="129" t="s">
        <v>268</v>
      </c>
      <c r="D140" s="129" t="s">
        <v>180</v>
      </c>
      <c r="E140" s="116" t="s">
        <v>181</v>
      </c>
      <c r="F140" s="112" t="s">
        <v>111</v>
      </c>
      <c r="G140" s="118">
        <v>707.18</v>
      </c>
      <c r="H140" s="109"/>
      <c r="I140" s="101">
        <v>0.03</v>
      </c>
      <c r="J140" s="100">
        <f t="shared" si="12"/>
        <v>0</v>
      </c>
      <c r="K140" s="100">
        <f t="shared" si="13"/>
        <v>0</v>
      </c>
      <c r="L140" s="98"/>
    </row>
    <row r="141" ht="63" customHeight="1" spans="1:12">
      <c r="A141" s="97">
        <v>133</v>
      </c>
      <c r="B141" s="129" t="s">
        <v>269</v>
      </c>
      <c r="C141" s="129" t="s">
        <v>270</v>
      </c>
      <c r="D141" s="129" t="s">
        <v>180</v>
      </c>
      <c r="E141" s="116" t="s">
        <v>181</v>
      </c>
      <c r="F141" s="112" t="s">
        <v>92</v>
      </c>
      <c r="G141" s="118">
        <v>17.6</v>
      </c>
      <c r="H141" s="109"/>
      <c r="I141" s="101">
        <v>0.03</v>
      </c>
      <c r="J141" s="100">
        <f t="shared" si="12"/>
        <v>0</v>
      </c>
      <c r="K141" s="100">
        <f t="shared" si="13"/>
        <v>0</v>
      </c>
      <c r="L141" s="98"/>
    </row>
    <row r="142" ht="63" customHeight="1" spans="1:12">
      <c r="A142" s="97">
        <v>134</v>
      </c>
      <c r="B142" s="129" t="s">
        <v>271</v>
      </c>
      <c r="C142" s="129" t="s">
        <v>272</v>
      </c>
      <c r="D142" s="129" t="s">
        <v>180</v>
      </c>
      <c r="E142" s="116" t="s">
        <v>181</v>
      </c>
      <c r="F142" s="112" t="s">
        <v>111</v>
      </c>
      <c r="G142" s="118">
        <v>4.52</v>
      </c>
      <c r="H142" s="109"/>
      <c r="I142" s="101">
        <v>0.03</v>
      </c>
      <c r="J142" s="100">
        <f t="shared" si="12"/>
        <v>0</v>
      </c>
      <c r="K142" s="100">
        <f t="shared" si="13"/>
        <v>0</v>
      </c>
      <c r="L142" s="98"/>
    </row>
    <row r="143" ht="63" customHeight="1" spans="1:12">
      <c r="A143" s="97">
        <v>135</v>
      </c>
      <c r="B143" s="129" t="s">
        <v>305</v>
      </c>
      <c r="C143" s="129" t="s">
        <v>306</v>
      </c>
      <c r="D143" s="129" t="s">
        <v>180</v>
      </c>
      <c r="E143" s="116" t="s">
        <v>181</v>
      </c>
      <c r="F143" s="112" t="s">
        <v>111</v>
      </c>
      <c r="G143" s="118">
        <v>961.34</v>
      </c>
      <c r="H143" s="109"/>
      <c r="I143" s="101">
        <v>0.03</v>
      </c>
      <c r="J143" s="100">
        <f t="shared" si="12"/>
        <v>0</v>
      </c>
      <c r="K143" s="100">
        <f t="shared" si="13"/>
        <v>0</v>
      </c>
      <c r="L143" s="98"/>
    </row>
    <row r="144" ht="24" spans="1:12">
      <c r="A144" s="97">
        <v>136</v>
      </c>
      <c r="B144" s="129" t="s">
        <v>307</v>
      </c>
      <c r="C144" s="129" t="s">
        <v>87</v>
      </c>
      <c r="D144" s="129"/>
      <c r="E144" s="116"/>
      <c r="F144" s="112" t="s">
        <v>87</v>
      </c>
      <c r="G144" s="118" t="s">
        <v>87</v>
      </c>
      <c r="H144" s="109"/>
      <c r="I144" s="101"/>
      <c r="J144" s="100"/>
      <c r="K144" s="100"/>
      <c r="L144" s="98"/>
    </row>
    <row r="145" ht="65" customHeight="1" spans="1:12">
      <c r="A145" s="97">
        <v>137</v>
      </c>
      <c r="B145" s="129" t="s">
        <v>260</v>
      </c>
      <c r="C145" s="129" t="s">
        <v>261</v>
      </c>
      <c r="D145" s="129" t="s">
        <v>83</v>
      </c>
      <c r="E145" s="116" t="s">
        <v>181</v>
      </c>
      <c r="F145" s="112" t="s">
        <v>240</v>
      </c>
      <c r="G145" s="118">
        <v>13</v>
      </c>
      <c r="H145" s="109"/>
      <c r="I145" s="101">
        <v>0.03</v>
      </c>
      <c r="J145" s="100">
        <f t="shared" ref="J145:J151" si="14">ROUND(H145*(1+I145),2)</f>
        <v>0</v>
      </c>
      <c r="K145" s="100">
        <f t="shared" ref="K145:K151" si="15">ROUND(J145*G145,2)</f>
        <v>0</v>
      </c>
      <c r="L145" s="98"/>
    </row>
    <row r="146" ht="65" customHeight="1" spans="1:12">
      <c r="A146" s="97">
        <v>138</v>
      </c>
      <c r="B146" s="129" t="s">
        <v>308</v>
      </c>
      <c r="C146" s="129" t="s">
        <v>304</v>
      </c>
      <c r="D146" s="129" t="s">
        <v>180</v>
      </c>
      <c r="E146" s="116" t="s">
        <v>181</v>
      </c>
      <c r="F146" s="112" t="s">
        <v>111</v>
      </c>
      <c r="G146" s="118">
        <v>41.6</v>
      </c>
      <c r="H146" s="109"/>
      <c r="I146" s="101">
        <v>0.03</v>
      </c>
      <c r="J146" s="100">
        <f t="shared" si="14"/>
        <v>0</v>
      </c>
      <c r="K146" s="100">
        <f t="shared" si="15"/>
        <v>0</v>
      </c>
      <c r="L146" s="98"/>
    </row>
    <row r="147" ht="65" customHeight="1" spans="1:12">
      <c r="A147" s="97">
        <v>139</v>
      </c>
      <c r="B147" s="129" t="s">
        <v>309</v>
      </c>
      <c r="C147" s="129" t="s">
        <v>310</v>
      </c>
      <c r="D147" s="129" t="s">
        <v>180</v>
      </c>
      <c r="E147" s="116" t="s">
        <v>181</v>
      </c>
      <c r="F147" s="112" t="s">
        <v>111</v>
      </c>
      <c r="G147" s="118">
        <v>13.2</v>
      </c>
      <c r="H147" s="109"/>
      <c r="I147" s="101">
        <v>0.03</v>
      </c>
      <c r="J147" s="100">
        <f t="shared" si="14"/>
        <v>0</v>
      </c>
      <c r="K147" s="100">
        <f t="shared" si="15"/>
        <v>0</v>
      </c>
      <c r="L147" s="98"/>
    </row>
    <row r="148" ht="65" customHeight="1" spans="1:12">
      <c r="A148" s="97">
        <v>140</v>
      </c>
      <c r="B148" s="129" t="s">
        <v>263</v>
      </c>
      <c r="C148" s="129" t="s">
        <v>264</v>
      </c>
      <c r="D148" s="129" t="s">
        <v>180</v>
      </c>
      <c r="E148" s="116" t="s">
        <v>181</v>
      </c>
      <c r="F148" s="112" t="s">
        <v>111</v>
      </c>
      <c r="G148" s="118">
        <v>117</v>
      </c>
      <c r="H148" s="109"/>
      <c r="I148" s="101">
        <v>0.03</v>
      </c>
      <c r="J148" s="100">
        <f t="shared" si="14"/>
        <v>0</v>
      </c>
      <c r="K148" s="100">
        <f t="shared" si="15"/>
        <v>0</v>
      </c>
      <c r="L148" s="98"/>
    </row>
    <row r="149" ht="65" customHeight="1" spans="1:12">
      <c r="A149" s="97">
        <v>141</v>
      </c>
      <c r="B149" s="129" t="s">
        <v>311</v>
      </c>
      <c r="C149" s="129" t="s">
        <v>266</v>
      </c>
      <c r="D149" s="129" t="s">
        <v>180</v>
      </c>
      <c r="E149" s="116" t="s">
        <v>181</v>
      </c>
      <c r="F149" s="112" t="s">
        <v>111</v>
      </c>
      <c r="G149" s="118">
        <v>195</v>
      </c>
      <c r="H149" s="109"/>
      <c r="I149" s="101">
        <v>0.03</v>
      </c>
      <c r="J149" s="100">
        <f t="shared" si="14"/>
        <v>0</v>
      </c>
      <c r="K149" s="100">
        <f t="shared" si="15"/>
        <v>0</v>
      </c>
      <c r="L149" s="98"/>
    </row>
    <row r="150" ht="65" customHeight="1" spans="1:12">
      <c r="A150" s="97">
        <v>142</v>
      </c>
      <c r="B150" s="129" t="s">
        <v>312</v>
      </c>
      <c r="C150" s="129" t="s">
        <v>313</v>
      </c>
      <c r="D150" s="129" t="s">
        <v>180</v>
      </c>
      <c r="E150" s="116" t="s">
        <v>181</v>
      </c>
      <c r="F150" s="112" t="s">
        <v>111</v>
      </c>
      <c r="G150" s="118">
        <v>1709.55</v>
      </c>
      <c r="H150" s="109"/>
      <c r="I150" s="101">
        <v>0.03</v>
      </c>
      <c r="J150" s="100">
        <f t="shared" si="14"/>
        <v>0</v>
      </c>
      <c r="K150" s="100">
        <f t="shared" si="15"/>
        <v>0</v>
      </c>
      <c r="L150" s="98"/>
    </row>
    <row r="151" ht="65" customHeight="1" spans="1:12">
      <c r="A151" s="97">
        <v>143</v>
      </c>
      <c r="B151" s="129" t="s">
        <v>314</v>
      </c>
      <c r="C151" s="129" t="s">
        <v>315</v>
      </c>
      <c r="D151" s="129" t="s">
        <v>180</v>
      </c>
      <c r="E151" s="116" t="s">
        <v>181</v>
      </c>
      <c r="F151" s="112" t="s">
        <v>92</v>
      </c>
      <c r="G151" s="118">
        <v>111.38</v>
      </c>
      <c r="H151" s="109"/>
      <c r="I151" s="101">
        <v>0.03</v>
      </c>
      <c r="J151" s="100">
        <f t="shared" si="14"/>
        <v>0</v>
      </c>
      <c r="K151" s="100">
        <f t="shared" si="15"/>
        <v>0</v>
      </c>
      <c r="L151" s="98"/>
    </row>
    <row r="152" spans="1:12">
      <c r="A152" s="97">
        <v>144</v>
      </c>
      <c r="B152" s="98" t="s">
        <v>316</v>
      </c>
      <c r="C152" s="98"/>
      <c r="D152" s="97"/>
      <c r="E152" s="98"/>
      <c r="F152" s="97"/>
      <c r="G152" s="108"/>
      <c r="H152" s="109"/>
      <c r="I152" s="101"/>
      <c r="J152" s="100"/>
      <c r="K152" s="100"/>
      <c r="L152" s="98"/>
    </row>
    <row r="153" spans="1:12">
      <c r="A153" s="97">
        <v>145</v>
      </c>
      <c r="B153" s="119" t="s">
        <v>317</v>
      </c>
      <c r="C153" s="119" t="s">
        <v>87</v>
      </c>
      <c r="D153" s="125"/>
      <c r="E153" s="106"/>
      <c r="F153" s="107" t="s">
        <v>87</v>
      </c>
      <c r="G153" s="108"/>
      <c r="H153" s="109"/>
      <c r="I153" s="101"/>
      <c r="J153" s="100"/>
      <c r="K153" s="100"/>
      <c r="L153" s="98"/>
    </row>
    <row r="154" spans="1:12">
      <c r="A154" s="97">
        <v>146</v>
      </c>
      <c r="B154" s="119" t="s">
        <v>318</v>
      </c>
      <c r="C154" s="119" t="s">
        <v>87</v>
      </c>
      <c r="D154" s="125"/>
      <c r="E154" s="106"/>
      <c r="F154" s="107" t="s">
        <v>87</v>
      </c>
      <c r="G154" s="108"/>
      <c r="H154" s="109"/>
      <c r="I154" s="101"/>
      <c r="J154" s="100"/>
      <c r="K154" s="100"/>
      <c r="L154" s="98"/>
    </row>
    <row r="155" ht="135" customHeight="1" spans="1:12">
      <c r="A155" s="97">
        <v>147</v>
      </c>
      <c r="B155" s="119" t="s">
        <v>319</v>
      </c>
      <c r="C155" s="119" t="s">
        <v>320</v>
      </c>
      <c r="D155" s="125" t="s">
        <v>321</v>
      </c>
      <c r="E155" s="106" t="s">
        <v>91</v>
      </c>
      <c r="F155" s="107" t="s">
        <v>127</v>
      </c>
      <c r="G155" s="108">
        <v>9.83</v>
      </c>
      <c r="H155" s="109"/>
      <c r="I155" s="101">
        <v>0.03</v>
      </c>
      <c r="J155" s="100">
        <f t="shared" ref="J155:J162" si="16">ROUND(H155*(1+I155),2)</f>
        <v>0</v>
      </c>
      <c r="K155" s="100">
        <f t="shared" ref="K155:K162" si="17">ROUND(J155*G155,2)</f>
        <v>0</v>
      </c>
      <c r="L155" s="130" t="s">
        <v>87</v>
      </c>
    </row>
    <row r="156" ht="77" customHeight="1" spans="1:12">
      <c r="A156" s="97">
        <v>148</v>
      </c>
      <c r="B156" s="119" t="s">
        <v>322</v>
      </c>
      <c r="C156" s="119" t="s">
        <v>323</v>
      </c>
      <c r="D156" s="125" t="s">
        <v>324</v>
      </c>
      <c r="E156" s="106" t="s">
        <v>91</v>
      </c>
      <c r="F156" s="107" t="s">
        <v>127</v>
      </c>
      <c r="G156" s="108">
        <v>41.65</v>
      </c>
      <c r="H156" s="109"/>
      <c r="I156" s="101">
        <v>0.03</v>
      </c>
      <c r="J156" s="100">
        <f t="shared" si="16"/>
        <v>0</v>
      </c>
      <c r="K156" s="100">
        <f t="shared" si="17"/>
        <v>0</v>
      </c>
      <c r="L156" s="130" t="s">
        <v>87</v>
      </c>
    </row>
    <row r="157" ht="77" customHeight="1" spans="1:12">
      <c r="A157" s="97">
        <v>149</v>
      </c>
      <c r="B157" s="119" t="s">
        <v>325</v>
      </c>
      <c r="C157" s="119" t="s">
        <v>326</v>
      </c>
      <c r="D157" s="125" t="s">
        <v>324</v>
      </c>
      <c r="E157" s="106" t="s">
        <v>91</v>
      </c>
      <c r="F157" s="107" t="s">
        <v>127</v>
      </c>
      <c r="G157" s="120">
        <v>50.7</v>
      </c>
      <c r="H157" s="109"/>
      <c r="I157" s="101">
        <v>0.03</v>
      </c>
      <c r="J157" s="100">
        <f t="shared" si="16"/>
        <v>0</v>
      </c>
      <c r="K157" s="100">
        <f t="shared" si="17"/>
        <v>0</v>
      </c>
      <c r="L157" s="130" t="s">
        <v>87</v>
      </c>
    </row>
    <row r="158" ht="77" customHeight="1" spans="1:12">
      <c r="A158" s="97">
        <v>150</v>
      </c>
      <c r="B158" s="119" t="s">
        <v>327</v>
      </c>
      <c r="C158" s="119" t="s">
        <v>328</v>
      </c>
      <c r="D158" s="125" t="s">
        <v>324</v>
      </c>
      <c r="E158" s="106" t="s">
        <v>91</v>
      </c>
      <c r="F158" s="107" t="s">
        <v>127</v>
      </c>
      <c r="G158" s="120">
        <v>111</v>
      </c>
      <c r="H158" s="109"/>
      <c r="I158" s="101">
        <v>0.03</v>
      </c>
      <c r="J158" s="100">
        <f t="shared" si="16"/>
        <v>0</v>
      </c>
      <c r="K158" s="100">
        <f t="shared" si="17"/>
        <v>0</v>
      </c>
      <c r="L158" s="130" t="s">
        <v>87</v>
      </c>
    </row>
    <row r="159" ht="176" customHeight="1" spans="1:12">
      <c r="A159" s="97">
        <v>151</v>
      </c>
      <c r="B159" s="119" t="s">
        <v>242</v>
      </c>
      <c r="C159" s="119" t="s">
        <v>329</v>
      </c>
      <c r="D159" s="125" t="s">
        <v>83</v>
      </c>
      <c r="E159" s="117" t="s">
        <v>197</v>
      </c>
      <c r="F159" s="107" t="s">
        <v>92</v>
      </c>
      <c r="G159" s="120">
        <v>217.45</v>
      </c>
      <c r="H159" s="109"/>
      <c r="I159" s="101">
        <v>0.03</v>
      </c>
      <c r="J159" s="100">
        <f t="shared" si="16"/>
        <v>0</v>
      </c>
      <c r="K159" s="100">
        <f t="shared" si="17"/>
        <v>0</v>
      </c>
      <c r="L159" s="130" t="s">
        <v>191</v>
      </c>
    </row>
    <row r="160" ht="176" customHeight="1" spans="1:12">
      <c r="A160" s="97">
        <v>152</v>
      </c>
      <c r="B160" s="119" t="s">
        <v>330</v>
      </c>
      <c r="C160" s="119" t="s">
        <v>331</v>
      </c>
      <c r="D160" s="125" t="s">
        <v>83</v>
      </c>
      <c r="E160" s="117" t="s">
        <v>197</v>
      </c>
      <c r="F160" s="107" t="s">
        <v>92</v>
      </c>
      <c r="G160" s="120">
        <v>291.84</v>
      </c>
      <c r="H160" s="109"/>
      <c r="I160" s="101">
        <v>0.03</v>
      </c>
      <c r="J160" s="100">
        <f t="shared" si="16"/>
        <v>0</v>
      </c>
      <c r="K160" s="100">
        <f t="shared" si="17"/>
        <v>0</v>
      </c>
      <c r="L160" s="130" t="s">
        <v>87</v>
      </c>
    </row>
    <row r="161" ht="102" customHeight="1" spans="1:12">
      <c r="A161" s="97">
        <v>153</v>
      </c>
      <c r="B161" s="119" t="s">
        <v>332</v>
      </c>
      <c r="C161" s="119" t="s">
        <v>333</v>
      </c>
      <c r="D161" s="125" t="s">
        <v>83</v>
      </c>
      <c r="E161" s="106" t="s">
        <v>140</v>
      </c>
      <c r="F161" s="107" t="s">
        <v>92</v>
      </c>
      <c r="G161" s="120">
        <v>291.84</v>
      </c>
      <c r="H161" s="109"/>
      <c r="I161" s="101">
        <v>0.03</v>
      </c>
      <c r="J161" s="100">
        <f t="shared" si="16"/>
        <v>0</v>
      </c>
      <c r="K161" s="100">
        <f t="shared" si="17"/>
        <v>0</v>
      </c>
      <c r="L161" s="130" t="s">
        <v>87</v>
      </c>
    </row>
    <row r="162" ht="102" customHeight="1" spans="1:12">
      <c r="A162" s="97">
        <v>154</v>
      </c>
      <c r="B162" s="119" t="s">
        <v>88</v>
      </c>
      <c r="C162" s="119" t="s">
        <v>334</v>
      </c>
      <c r="D162" s="125" t="s">
        <v>90</v>
      </c>
      <c r="E162" s="106" t="s">
        <v>91</v>
      </c>
      <c r="F162" s="107" t="s">
        <v>92</v>
      </c>
      <c r="G162" s="120">
        <v>11.25</v>
      </c>
      <c r="H162" s="109"/>
      <c r="I162" s="101">
        <v>0.03</v>
      </c>
      <c r="J162" s="100">
        <f t="shared" si="16"/>
        <v>0</v>
      </c>
      <c r="K162" s="100">
        <f t="shared" si="17"/>
        <v>0</v>
      </c>
      <c r="L162" s="130" t="s">
        <v>87</v>
      </c>
    </row>
    <row r="163" spans="1:12">
      <c r="A163" s="97">
        <v>155</v>
      </c>
      <c r="B163" s="119" t="s">
        <v>335</v>
      </c>
      <c r="C163" s="119" t="s">
        <v>87</v>
      </c>
      <c r="D163" s="125"/>
      <c r="E163" s="106"/>
      <c r="F163" s="107" t="s">
        <v>87</v>
      </c>
      <c r="G163" s="99"/>
      <c r="H163" s="109"/>
      <c r="I163" s="101"/>
      <c r="J163" s="100"/>
      <c r="K163" s="100"/>
      <c r="L163" s="130" t="s">
        <v>87</v>
      </c>
    </row>
    <row r="164" ht="73" customHeight="1" spans="1:12">
      <c r="A164" s="97">
        <v>156</v>
      </c>
      <c r="B164" s="119" t="s">
        <v>336</v>
      </c>
      <c r="C164" s="119" t="s">
        <v>337</v>
      </c>
      <c r="D164" s="125" t="s">
        <v>338</v>
      </c>
      <c r="E164" s="106" t="s">
        <v>91</v>
      </c>
      <c r="F164" s="107" t="s">
        <v>127</v>
      </c>
      <c r="G164" s="99">
        <v>22.35</v>
      </c>
      <c r="H164" s="109"/>
      <c r="I164" s="101">
        <v>0.03</v>
      </c>
      <c r="J164" s="100">
        <f t="shared" ref="J164:J172" si="18">ROUND(H164*(1+I164),2)</f>
        <v>0</v>
      </c>
      <c r="K164" s="100">
        <f t="shared" ref="K164:K172" si="19">ROUND(J164*G164,2)</f>
        <v>0</v>
      </c>
      <c r="L164" s="130" t="s">
        <v>87</v>
      </c>
    </row>
    <row r="165" ht="73" customHeight="1" spans="1:12">
      <c r="A165" s="97">
        <v>157</v>
      </c>
      <c r="B165" s="119" t="s">
        <v>339</v>
      </c>
      <c r="C165" s="119" t="s">
        <v>340</v>
      </c>
      <c r="D165" s="125" t="s">
        <v>338</v>
      </c>
      <c r="E165" s="106" t="s">
        <v>91</v>
      </c>
      <c r="F165" s="107" t="s">
        <v>127</v>
      </c>
      <c r="G165" s="108">
        <v>413.12</v>
      </c>
      <c r="H165" s="109"/>
      <c r="I165" s="101">
        <v>0.03</v>
      </c>
      <c r="J165" s="100">
        <f t="shared" si="18"/>
        <v>0</v>
      </c>
      <c r="K165" s="100">
        <f t="shared" si="19"/>
        <v>0</v>
      </c>
      <c r="L165" s="130" t="s">
        <v>87</v>
      </c>
    </row>
    <row r="166" ht="73" customHeight="1" spans="1:12">
      <c r="A166" s="97">
        <v>158</v>
      </c>
      <c r="B166" s="119" t="s">
        <v>341</v>
      </c>
      <c r="C166" s="119" t="s">
        <v>342</v>
      </c>
      <c r="D166" s="125" t="s">
        <v>343</v>
      </c>
      <c r="E166" s="106" t="s">
        <v>91</v>
      </c>
      <c r="F166" s="107" t="s">
        <v>240</v>
      </c>
      <c r="G166" s="108">
        <v>5</v>
      </c>
      <c r="H166" s="109"/>
      <c r="I166" s="101">
        <v>0.03</v>
      </c>
      <c r="J166" s="100">
        <f t="shared" si="18"/>
        <v>0</v>
      </c>
      <c r="K166" s="100">
        <f t="shared" si="19"/>
        <v>0</v>
      </c>
      <c r="L166" s="130" t="s">
        <v>344</v>
      </c>
    </row>
    <row r="167" ht="73" customHeight="1" spans="1:12">
      <c r="A167" s="97">
        <v>159</v>
      </c>
      <c r="B167" s="119" t="s">
        <v>345</v>
      </c>
      <c r="C167" s="119" t="s">
        <v>346</v>
      </c>
      <c r="D167" s="125" t="s">
        <v>343</v>
      </c>
      <c r="E167" s="106" t="s">
        <v>91</v>
      </c>
      <c r="F167" s="107" t="s">
        <v>240</v>
      </c>
      <c r="G167" s="99">
        <v>2</v>
      </c>
      <c r="H167" s="109"/>
      <c r="I167" s="101">
        <v>0.03</v>
      </c>
      <c r="J167" s="100">
        <f t="shared" si="18"/>
        <v>0</v>
      </c>
      <c r="K167" s="100">
        <f t="shared" si="19"/>
        <v>0</v>
      </c>
      <c r="L167" s="130" t="s">
        <v>347</v>
      </c>
    </row>
    <row r="168" ht="73" customHeight="1" spans="1:12">
      <c r="A168" s="97">
        <v>160</v>
      </c>
      <c r="B168" s="119" t="s">
        <v>348</v>
      </c>
      <c r="C168" s="119" t="s">
        <v>349</v>
      </c>
      <c r="D168" s="125" t="s">
        <v>83</v>
      </c>
      <c r="E168" s="106" t="s">
        <v>91</v>
      </c>
      <c r="F168" s="107" t="s">
        <v>350</v>
      </c>
      <c r="G168" s="108">
        <v>40</v>
      </c>
      <c r="H168" s="109"/>
      <c r="I168" s="101">
        <v>0.03</v>
      </c>
      <c r="J168" s="100">
        <f t="shared" si="18"/>
        <v>0</v>
      </c>
      <c r="K168" s="100">
        <f t="shared" si="19"/>
        <v>0</v>
      </c>
      <c r="L168" s="131" t="s">
        <v>87</v>
      </c>
    </row>
    <row r="169" ht="176" customHeight="1" spans="1:12">
      <c r="A169" s="97">
        <v>161</v>
      </c>
      <c r="B169" s="119" t="s">
        <v>242</v>
      </c>
      <c r="C169" s="119" t="s">
        <v>329</v>
      </c>
      <c r="D169" s="125" t="s">
        <v>83</v>
      </c>
      <c r="E169" s="117" t="s">
        <v>197</v>
      </c>
      <c r="F169" s="107" t="s">
        <v>92</v>
      </c>
      <c r="G169" s="108">
        <v>194.1</v>
      </c>
      <c r="H169" s="109"/>
      <c r="I169" s="101">
        <v>0.03</v>
      </c>
      <c r="J169" s="100">
        <f t="shared" si="18"/>
        <v>0</v>
      </c>
      <c r="K169" s="100">
        <f t="shared" si="19"/>
        <v>0</v>
      </c>
      <c r="L169" s="130" t="s">
        <v>191</v>
      </c>
    </row>
    <row r="170" ht="176" customHeight="1" spans="1:12">
      <c r="A170" s="97">
        <v>162</v>
      </c>
      <c r="B170" s="119" t="s">
        <v>330</v>
      </c>
      <c r="C170" s="119" t="s">
        <v>331</v>
      </c>
      <c r="D170" s="125" t="s">
        <v>83</v>
      </c>
      <c r="E170" s="117" t="s">
        <v>197</v>
      </c>
      <c r="F170" s="107" t="s">
        <v>92</v>
      </c>
      <c r="G170" s="108">
        <v>425.25</v>
      </c>
      <c r="H170" s="109"/>
      <c r="I170" s="101">
        <v>0.03</v>
      </c>
      <c r="J170" s="100">
        <f t="shared" si="18"/>
        <v>0</v>
      </c>
      <c r="K170" s="100">
        <f t="shared" si="19"/>
        <v>0</v>
      </c>
      <c r="L170" s="130" t="s">
        <v>87</v>
      </c>
    </row>
    <row r="171" ht="94" customHeight="1" spans="1:12">
      <c r="A171" s="97">
        <v>163</v>
      </c>
      <c r="B171" s="119" t="s">
        <v>332</v>
      </c>
      <c r="C171" s="119" t="s">
        <v>351</v>
      </c>
      <c r="D171" s="125" t="s">
        <v>83</v>
      </c>
      <c r="E171" s="106" t="s">
        <v>140</v>
      </c>
      <c r="F171" s="107" t="s">
        <v>92</v>
      </c>
      <c r="G171" s="108">
        <v>444.06</v>
      </c>
      <c r="H171" s="109"/>
      <c r="I171" s="101">
        <v>0.03</v>
      </c>
      <c r="J171" s="100">
        <f t="shared" si="18"/>
        <v>0</v>
      </c>
      <c r="K171" s="100">
        <f t="shared" si="19"/>
        <v>0</v>
      </c>
      <c r="L171" s="130" t="s">
        <v>87</v>
      </c>
    </row>
    <row r="172" ht="100" customHeight="1" spans="1:12">
      <c r="A172" s="97">
        <v>164</v>
      </c>
      <c r="B172" s="119" t="s">
        <v>88</v>
      </c>
      <c r="C172" s="119" t="s">
        <v>334</v>
      </c>
      <c r="D172" s="125" t="s">
        <v>90</v>
      </c>
      <c r="E172" s="106" t="s">
        <v>91</v>
      </c>
      <c r="F172" s="107" t="s">
        <v>92</v>
      </c>
      <c r="G172" s="108">
        <v>38.1</v>
      </c>
      <c r="H172" s="109"/>
      <c r="I172" s="101">
        <v>0.03</v>
      </c>
      <c r="J172" s="100">
        <f t="shared" si="18"/>
        <v>0</v>
      </c>
      <c r="K172" s="100">
        <f t="shared" si="19"/>
        <v>0</v>
      </c>
      <c r="L172" s="130" t="s">
        <v>87</v>
      </c>
    </row>
    <row r="173" spans="1:12">
      <c r="A173" s="97">
        <v>165</v>
      </c>
      <c r="B173" s="119" t="s">
        <v>352</v>
      </c>
      <c r="C173" s="119" t="s">
        <v>87</v>
      </c>
      <c r="D173" s="125"/>
      <c r="E173" s="106"/>
      <c r="F173" s="107" t="s">
        <v>87</v>
      </c>
      <c r="G173" s="108"/>
      <c r="H173" s="109"/>
      <c r="I173" s="101"/>
      <c r="J173" s="100"/>
      <c r="K173" s="100"/>
      <c r="L173" s="130" t="s">
        <v>87</v>
      </c>
    </row>
    <row r="174" ht="153" customHeight="1" spans="1:12">
      <c r="A174" s="97">
        <v>166</v>
      </c>
      <c r="B174" s="119" t="s">
        <v>353</v>
      </c>
      <c r="C174" s="119" t="s">
        <v>354</v>
      </c>
      <c r="D174" s="125" t="s">
        <v>355</v>
      </c>
      <c r="E174" s="106" t="s">
        <v>91</v>
      </c>
      <c r="F174" s="107" t="s">
        <v>127</v>
      </c>
      <c r="G174" s="108">
        <v>462.26</v>
      </c>
      <c r="H174" s="109"/>
      <c r="I174" s="101">
        <v>0.03</v>
      </c>
      <c r="J174" s="100">
        <f t="shared" ref="J174:J190" si="20">ROUND(H174*(1+I174),2)</f>
        <v>0</v>
      </c>
      <c r="K174" s="100">
        <f t="shared" ref="K174:K190" si="21">ROUND(J174*G174,2)</f>
        <v>0</v>
      </c>
      <c r="L174" s="130" t="s">
        <v>87</v>
      </c>
    </row>
    <row r="175" ht="100" customHeight="1" spans="1:12">
      <c r="A175" s="97">
        <v>167</v>
      </c>
      <c r="B175" s="119" t="s">
        <v>356</v>
      </c>
      <c r="C175" s="119" t="s">
        <v>357</v>
      </c>
      <c r="D175" s="125" t="s">
        <v>358</v>
      </c>
      <c r="E175" s="106" t="s">
        <v>91</v>
      </c>
      <c r="F175" s="107" t="s">
        <v>127</v>
      </c>
      <c r="G175" s="108">
        <v>462.26</v>
      </c>
      <c r="H175" s="109"/>
      <c r="I175" s="101">
        <v>0.03</v>
      </c>
      <c r="J175" s="100">
        <f t="shared" si="20"/>
        <v>0</v>
      </c>
      <c r="K175" s="100">
        <f t="shared" si="21"/>
        <v>0</v>
      </c>
      <c r="L175" s="130" t="s">
        <v>87</v>
      </c>
    </row>
    <row r="176" ht="164" customHeight="1" spans="1:12">
      <c r="A176" s="97">
        <v>168</v>
      </c>
      <c r="B176" s="119" t="s">
        <v>359</v>
      </c>
      <c r="C176" s="119" t="s">
        <v>360</v>
      </c>
      <c r="D176" s="125" t="s">
        <v>355</v>
      </c>
      <c r="E176" s="106" t="s">
        <v>91</v>
      </c>
      <c r="F176" s="107" t="s">
        <v>127</v>
      </c>
      <c r="G176" s="108">
        <v>353.14</v>
      </c>
      <c r="H176" s="109"/>
      <c r="I176" s="101">
        <v>0.03</v>
      </c>
      <c r="J176" s="100">
        <f t="shared" si="20"/>
        <v>0</v>
      </c>
      <c r="K176" s="100">
        <f t="shared" si="21"/>
        <v>0</v>
      </c>
      <c r="L176" s="130" t="s">
        <v>87</v>
      </c>
    </row>
    <row r="177" ht="139" customHeight="1" spans="1:12">
      <c r="A177" s="97">
        <v>169</v>
      </c>
      <c r="B177" s="119" t="s">
        <v>361</v>
      </c>
      <c r="C177" s="119" t="s">
        <v>362</v>
      </c>
      <c r="D177" s="125" t="s">
        <v>363</v>
      </c>
      <c r="E177" s="106" t="s">
        <v>91</v>
      </c>
      <c r="F177" s="107" t="s">
        <v>240</v>
      </c>
      <c r="G177" s="108">
        <v>6</v>
      </c>
      <c r="H177" s="109"/>
      <c r="I177" s="101">
        <v>0.03</v>
      </c>
      <c r="J177" s="100">
        <f t="shared" si="20"/>
        <v>0</v>
      </c>
      <c r="K177" s="100">
        <f t="shared" si="21"/>
        <v>0</v>
      </c>
      <c r="L177" s="130" t="s">
        <v>87</v>
      </c>
    </row>
    <row r="178" ht="141" customHeight="1" spans="1:12">
      <c r="A178" s="97">
        <v>170</v>
      </c>
      <c r="B178" s="119" t="s">
        <v>364</v>
      </c>
      <c r="C178" s="119" t="s">
        <v>365</v>
      </c>
      <c r="D178" s="125" t="s">
        <v>366</v>
      </c>
      <c r="E178" s="106" t="s">
        <v>91</v>
      </c>
      <c r="F178" s="107" t="s">
        <v>240</v>
      </c>
      <c r="G178" s="108">
        <v>3</v>
      </c>
      <c r="H178" s="109"/>
      <c r="I178" s="101">
        <v>0.03</v>
      </c>
      <c r="J178" s="100">
        <f t="shared" si="20"/>
        <v>0</v>
      </c>
      <c r="K178" s="100">
        <f t="shared" si="21"/>
        <v>0</v>
      </c>
      <c r="L178" s="130" t="s">
        <v>87</v>
      </c>
    </row>
    <row r="179" ht="72" customHeight="1" spans="1:12">
      <c r="A179" s="97">
        <v>171</v>
      </c>
      <c r="B179" s="119" t="s">
        <v>367</v>
      </c>
      <c r="C179" s="119" t="s">
        <v>368</v>
      </c>
      <c r="D179" s="125" t="s">
        <v>369</v>
      </c>
      <c r="E179" s="106" t="s">
        <v>91</v>
      </c>
      <c r="F179" s="107" t="s">
        <v>240</v>
      </c>
      <c r="G179" s="108">
        <v>4</v>
      </c>
      <c r="H179" s="109"/>
      <c r="I179" s="101">
        <v>0.03</v>
      </c>
      <c r="J179" s="100">
        <f t="shared" si="20"/>
        <v>0</v>
      </c>
      <c r="K179" s="100">
        <f t="shared" si="21"/>
        <v>0</v>
      </c>
      <c r="L179" s="130" t="s">
        <v>370</v>
      </c>
    </row>
    <row r="180" ht="139" customHeight="1" spans="1:12">
      <c r="A180" s="97">
        <v>172</v>
      </c>
      <c r="B180" s="119" t="s">
        <v>371</v>
      </c>
      <c r="C180" s="119" t="s">
        <v>372</v>
      </c>
      <c r="D180" s="125" t="s">
        <v>373</v>
      </c>
      <c r="E180" s="106" t="s">
        <v>91</v>
      </c>
      <c r="F180" s="107" t="s">
        <v>240</v>
      </c>
      <c r="G180" s="108">
        <v>5</v>
      </c>
      <c r="H180" s="109"/>
      <c r="I180" s="101">
        <v>0.03</v>
      </c>
      <c r="J180" s="100">
        <f t="shared" si="20"/>
        <v>0</v>
      </c>
      <c r="K180" s="100">
        <f t="shared" si="21"/>
        <v>0</v>
      </c>
      <c r="L180" s="130" t="s">
        <v>87</v>
      </c>
    </row>
    <row r="181" ht="145" customHeight="1" spans="1:12">
      <c r="A181" s="97">
        <v>173</v>
      </c>
      <c r="B181" s="119" t="s">
        <v>374</v>
      </c>
      <c r="C181" s="119" t="s">
        <v>375</v>
      </c>
      <c r="D181" s="125" t="s">
        <v>366</v>
      </c>
      <c r="E181" s="106" t="s">
        <v>91</v>
      </c>
      <c r="F181" s="107" t="s">
        <v>240</v>
      </c>
      <c r="G181" s="108">
        <v>3</v>
      </c>
      <c r="H181" s="109"/>
      <c r="I181" s="101">
        <v>0.03</v>
      </c>
      <c r="J181" s="100">
        <f t="shared" si="20"/>
        <v>0</v>
      </c>
      <c r="K181" s="100">
        <f t="shared" si="21"/>
        <v>0</v>
      </c>
      <c r="L181" s="130" t="s">
        <v>87</v>
      </c>
    </row>
    <row r="182" ht="73" customHeight="1" spans="1:12">
      <c r="A182" s="97">
        <v>174</v>
      </c>
      <c r="B182" s="119" t="s">
        <v>376</v>
      </c>
      <c r="C182" s="119" t="s">
        <v>377</v>
      </c>
      <c r="D182" s="125" t="s">
        <v>378</v>
      </c>
      <c r="E182" s="106" t="s">
        <v>91</v>
      </c>
      <c r="F182" s="107" t="s">
        <v>240</v>
      </c>
      <c r="G182" s="108">
        <v>2</v>
      </c>
      <c r="H182" s="109"/>
      <c r="I182" s="101">
        <v>0.03</v>
      </c>
      <c r="J182" s="100">
        <f t="shared" si="20"/>
        <v>0</v>
      </c>
      <c r="K182" s="100">
        <f t="shared" si="21"/>
        <v>0</v>
      </c>
      <c r="L182" s="130" t="s">
        <v>379</v>
      </c>
    </row>
    <row r="183" ht="73" customHeight="1" spans="1:12">
      <c r="A183" s="97">
        <v>175</v>
      </c>
      <c r="B183" s="119" t="s">
        <v>380</v>
      </c>
      <c r="C183" s="119" t="s">
        <v>381</v>
      </c>
      <c r="D183" s="125" t="s">
        <v>343</v>
      </c>
      <c r="E183" s="106" t="s">
        <v>91</v>
      </c>
      <c r="F183" s="107" t="s">
        <v>240</v>
      </c>
      <c r="G183" s="108">
        <v>22</v>
      </c>
      <c r="H183" s="109"/>
      <c r="I183" s="101">
        <v>0.03</v>
      </c>
      <c r="J183" s="100">
        <f t="shared" si="20"/>
        <v>0</v>
      </c>
      <c r="K183" s="100">
        <f t="shared" si="21"/>
        <v>0</v>
      </c>
      <c r="L183" s="130" t="s">
        <v>382</v>
      </c>
    </row>
    <row r="184" ht="73" customHeight="1" spans="1:12">
      <c r="A184" s="97">
        <v>176</v>
      </c>
      <c r="B184" s="119" t="s">
        <v>383</v>
      </c>
      <c r="C184" s="119" t="s">
        <v>384</v>
      </c>
      <c r="D184" s="125" t="s">
        <v>385</v>
      </c>
      <c r="E184" s="106" t="s">
        <v>91</v>
      </c>
      <c r="F184" s="107" t="s">
        <v>127</v>
      </c>
      <c r="G184" s="108">
        <v>215.61</v>
      </c>
      <c r="H184" s="109"/>
      <c r="I184" s="101">
        <v>0.03</v>
      </c>
      <c r="J184" s="100">
        <f t="shared" si="20"/>
        <v>0</v>
      </c>
      <c r="K184" s="100">
        <f t="shared" si="21"/>
        <v>0</v>
      </c>
      <c r="L184" s="130" t="s">
        <v>87</v>
      </c>
    </row>
    <row r="185" ht="184" customHeight="1" spans="1:12">
      <c r="A185" s="97">
        <v>177</v>
      </c>
      <c r="B185" s="119" t="s">
        <v>199</v>
      </c>
      <c r="C185" s="119" t="s">
        <v>386</v>
      </c>
      <c r="D185" s="125" t="s">
        <v>83</v>
      </c>
      <c r="E185" s="117" t="s">
        <v>197</v>
      </c>
      <c r="F185" s="107" t="s">
        <v>92</v>
      </c>
      <c r="G185" s="108">
        <v>3838.17</v>
      </c>
      <c r="H185" s="109"/>
      <c r="I185" s="101">
        <v>0.03</v>
      </c>
      <c r="J185" s="100">
        <f t="shared" si="20"/>
        <v>0</v>
      </c>
      <c r="K185" s="100">
        <f t="shared" si="21"/>
        <v>0</v>
      </c>
      <c r="L185" s="130" t="s">
        <v>87</v>
      </c>
    </row>
    <row r="186" ht="189" customHeight="1" spans="1:12">
      <c r="A186" s="97">
        <v>178</v>
      </c>
      <c r="B186" s="119" t="s">
        <v>242</v>
      </c>
      <c r="C186" s="119" t="s">
        <v>329</v>
      </c>
      <c r="D186" s="125" t="s">
        <v>83</v>
      </c>
      <c r="E186" s="117" t="s">
        <v>197</v>
      </c>
      <c r="F186" s="107" t="s">
        <v>92</v>
      </c>
      <c r="G186" s="108">
        <v>7922.01</v>
      </c>
      <c r="H186" s="109"/>
      <c r="I186" s="101">
        <v>0.03</v>
      </c>
      <c r="J186" s="100">
        <f t="shared" si="20"/>
        <v>0</v>
      </c>
      <c r="K186" s="100">
        <f t="shared" si="21"/>
        <v>0</v>
      </c>
      <c r="L186" s="130" t="s">
        <v>191</v>
      </c>
    </row>
    <row r="187" ht="177" customHeight="1" spans="1:12">
      <c r="A187" s="97">
        <v>179</v>
      </c>
      <c r="B187" s="119" t="s">
        <v>330</v>
      </c>
      <c r="C187" s="119" t="s">
        <v>331</v>
      </c>
      <c r="D187" s="125" t="s">
        <v>83</v>
      </c>
      <c r="E187" s="117" t="s">
        <v>197</v>
      </c>
      <c r="F187" s="107" t="s">
        <v>92</v>
      </c>
      <c r="G187" s="108">
        <v>3103.44</v>
      </c>
      <c r="H187" s="109"/>
      <c r="I187" s="101">
        <v>0.03</v>
      </c>
      <c r="J187" s="100">
        <f t="shared" si="20"/>
        <v>0</v>
      </c>
      <c r="K187" s="100">
        <f t="shared" si="21"/>
        <v>0</v>
      </c>
      <c r="L187" s="130" t="s">
        <v>87</v>
      </c>
    </row>
    <row r="188" ht="91" customHeight="1" spans="1:12">
      <c r="A188" s="97">
        <v>180</v>
      </c>
      <c r="B188" s="119" t="s">
        <v>332</v>
      </c>
      <c r="C188" s="119" t="s">
        <v>351</v>
      </c>
      <c r="D188" s="125" t="s">
        <v>83</v>
      </c>
      <c r="E188" s="106" t="s">
        <v>140</v>
      </c>
      <c r="F188" s="107" t="s">
        <v>92</v>
      </c>
      <c r="G188" s="108">
        <v>3103.44</v>
      </c>
      <c r="H188" s="109"/>
      <c r="I188" s="101">
        <v>0.03</v>
      </c>
      <c r="J188" s="100">
        <f t="shared" si="20"/>
        <v>0</v>
      </c>
      <c r="K188" s="100">
        <f t="shared" si="21"/>
        <v>0</v>
      </c>
      <c r="L188" s="130" t="s">
        <v>87</v>
      </c>
    </row>
    <row r="189" ht="94" customHeight="1" spans="1:12">
      <c r="A189" s="97">
        <v>181</v>
      </c>
      <c r="B189" s="119" t="s">
        <v>88</v>
      </c>
      <c r="C189" s="119" t="s">
        <v>334</v>
      </c>
      <c r="D189" s="125" t="s">
        <v>90</v>
      </c>
      <c r="E189" s="106" t="s">
        <v>91</v>
      </c>
      <c r="F189" s="107" t="s">
        <v>92</v>
      </c>
      <c r="G189" s="108">
        <v>1209.469</v>
      </c>
      <c r="H189" s="109"/>
      <c r="I189" s="101">
        <v>0.03</v>
      </c>
      <c r="J189" s="100">
        <f t="shared" si="20"/>
        <v>0</v>
      </c>
      <c r="K189" s="100">
        <f t="shared" si="21"/>
        <v>0</v>
      </c>
      <c r="L189" s="130" t="s">
        <v>87</v>
      </c>
    </row>
    <row r="190" ht="81" customHeight="1" spans="1:12">
      <c r="A190" s="97">
        <v>182</v>
      </c>
      <c r="B190" s="119" t="s">
        <v>250</v>
      </c>
      <c r="C190" s="119" t="s">
        <v>387</v>
      </c>
      <c r="D190" s="125" t="s">
        <v>90</v>
      </c>
      <c r="E190" s="106" t="s">
        <v>91</v>
      </c>
      <c r="F190" s="107" t="s">
        <v>92</v>
      </c>
      <c r="G190" s="108">
        <v>113.97</v>
      </c>
      <c r="H190" s="109"/>
      <c r="I190" s="101">
        <v>0.03</v>
      </c>
      <c r="J190" s="100">
        <f t="shared" si="20"/>
        <v>0</v>
      </c>
      <c r="K190" s="100">
        <f t="shared" si="21"/>
        <v>0</v>
      </c>
      <c r="L190" s="130" t="s">
        <v>87</v>
      </c>
    </row>
    <row r="191" spans="1:12">
      <c r="A191" s="97">
        <v>183</v>
      </c>
      <c r="B191" s="132" t="s">
        <v>177</v>
      </c>
      <c r="C191" s="132"/>
      <c r="D191" s="133"/>
      <c r="E191" s="134"/>
      <c r="F191" s="135"/>
      <c r="G191" s="108"/>
      <c r="H191" s="109"/>
      <c r="I191" s="101"/>
      <c r="J191" s="100"/>
      <c r="K191" s="100"/>
      <c r="L191" s="136"/>
    </row>
    <row r="192" spans="1:12">
      <c r="A192" s="97">
        <v>184</v>
      </c>
      <c r="B192" s="129" t="s">
        <v>318</v>
      </c>
      <c r="C192" s="129" t="s">
        <v>87</v>
      </c>
      <c r="D192" s="129"/>
      <c r="E192" s="116"/>
      <c r="F192" s="112" t="s">
        <v>87</v>
      </c>
      <c r="G192" s="108"/>
      <c r="H192" s="109"/>
      <c r="I192" s="101"/>
      <c r="J192" s="100"/>
      <c r="K192" s="100"/>
      <c r="L192" s="136"/>
    </row>
    <row r="193" spans="1:12">
      <c r="A193" s="97">
        <v>185</v>
      </c>
      <c r="B193" s="129" t="s">
        <v>388</v>
      </c>
      <c r="C193" s="129" t="s">
        <v>87</v>
      </c>
      <c r="D193" s="129"/>
      <c r="E193" s="116"/>
      <c r="F193" s="112" t="s">
        <v>87</v>
      </c>
      <c r="G193" s="108"/>
      <c r="H193" s="109"/>
      <c r="I193" s="101"/>
      <c r="J193" s="100"/>
      <c r="K193" s="100"/>
      <c r="L193" s="136"/>
    </row>
    <row r="194" ht="61" customHeight="1" spans="1:12">
      <c r="A194" s="97">
        <v>186</v>
      </c>
      <c r="B194" s="129" t="s">
        <v>263</v>
      </c>
      <c r="C194" s="129" t="s">
        <v>389</v>
      </c>
      <c r="D194" s="129" t="s">
        <v>180</v>
      </c>
      <c r="E194" s="116" t="s">
        <v>181</v>
      </c>
      <c r="F194" s="112" t="s">
        <v>111</v>
      </c>
      <c r="G194" s="108">
        <v>40.67</v>
      </c>
      <c r="H194" s="109"/>
      <c r="I194" s="101">
        <v>0.03</v>
      </c>
      <c r="J194" s="100">
        <f t="shared" ref="J194:J201" si="22">ROUND(H194*(1+I194),2)</f>
        <v>0</v>
      </c>
      <c r="K194" s="100">
        <f t="shared" ref="K194:K201" si="23">ROUND(J194*G194,2)</f>
        <v>0</v>
      </c>
      <c r="L194" s="136"/>
    </row>
    <row r="195" ht="61" customHeight="1" spans="1:12">
      <c r="A195" s="97">
        <v>187</v>
      </c>
      <c r="B195" s="129" t="s">
        <v>390</v>
      </c>
      <c r="C195" s="129" t="s">
        <v>391</v>
      </c>
      <c r="D195" s="129" t="s">
        <v>180</v>
      </c>
      <c r="E195" s="116" t="s">
        <v>181</v>
      </c>
      <c r="F195" s="112" t="s">
        <v>111</v>
      </c>
      <c r="G195" s="108">
        <v>235.228</v>
      </c>
      <c r="H195" s="109"/>
      <c r="I195" s="101">
        <v>0.03</v>
      </c>
      <c r="J195" s="100">
        <f t="shared" si="22"/>
        <v>0</v>
      </c>
      <c r="K195" s="100">
        <f t="shared" si="23"/>
        <v>0</v>
      </c>
      <c r="L195" s="136"/>
    </row>
    <row r="196" spans="1:12">
      <c r="A196" s="97">
        <v>188</v>
      </c>
      <c r="B196" s="129" t="s">
        <v>392</v>
      </c>
      <c r="C196" s="129" t="s">
        <v>87</v>
      </c>
      <c r="D196" s="129"/>
      <c r="E196" s="116"/>
      <c r="F196" s="112" t="s">
        <v>87</v>
      </c>
      <c r="G196" s="108"/>
      <c r="H196" s="109"/>
      <c r="I196" s="101"/>
      <c r="J196" s="100"/>
      <c r="K196" s="100"/>
      <c r="L196" s="136"/>
    </row>
    <row r="197" ht="69" customHeight="1" spans="1:12">
      <c r="A197" s="97">
        <v>189</v>
      </c>
      <c r="B197" s="129" t="s">
        <v>263</v>
      </c>
      <c r="C197" s="129" t="s">
        <v>389</v>
      </c>
      <c r="D197" s="129" t="s">
        <v>180</v>
      </c>
      <c r="E197" s="116" t="s">
        <v>181</v>
      </c>
      <c r="F197" s="112" t="s">
        <v>111</v>
      </c>
      <c r="G197" s="108">
        <v>1.966</v>
      </c>
      <c r="H197" s="109"/>
      <c r="I197" s="101">
        <v>0.03</v>
      </c>
      <c r="J197" s="100">
        <f t="shared" si="22"/>
        <v>0</v>
      </c>
      <c r="K197" s="100">
        <f t="shared" si="23"/>
        <v>0</v>
      </c>
      <c r="L197" s="136"/>
    </row>
    <row r="198" ht="69" customHeight="1" spans="1:12">
      <c r="A198" s="97">
        <v>190</v>
      </c>
      <c r="B198" s="129" t="s">
        <v>393</v>
      </c>
      <c r="C198" s="129" t="s">
        <v>394</v>
      </c>
      <c r="D198" s="129" t="s">
        <v>180</v>
      </c>
      <c r="E198" s="116" t="s">
        <v>181</v>
      </c>
      <c r="F198" s="112" t="s">
        <v>111</v>
      </c>
      <c r="G198" s="108">
        <v>3.932</v>
      </c>
      <c r="H198" s="109"/>
      <c r="I198" s="101">
        <v>0.03</v>
      </c>
      <c r="J198" s="100">
        <f t="shared" si="22"/>
        <v>0</v>
      </c>
      <c r="K198" s="100">
        <f t="shared" si="23"/>
        <v>0</v>
      </c>
      <c r="L198" s="136"/>
    </row>
    <row r="199" ht="69" customHeight="1" spans="1:12">
      <c r="A199" s="97">
        <v>191</v>
      </c>
      <c r="B199" s="129" t="s">
        <v>395</v>
      </c>
      <c r="C199" s="129" t="s">
        <v>394</v>
      </c>
      <c r="D199" s="129" t="s">
        <v>180</v>
      </c>
      <c r="E199" s="116" t="s">
        <v>181</v>
      </c>
      <c r="F199" s="112" t="s">
        <v>111</v>
      </c>
      <c r="G199" s="108">
        <v>5.898</v>
      </c>
      <c r="H199" s="109"/>
      <c r="I199" s="101">
        <v>0.03</v>
      </c>
      <c r="J199" s="100">
        <f t="shared" si="22"/>
        <v>0</v>
      </c>
      <c r="K199" s="100">
        <f t="shared" si="23"/>
        <v>0</v>
      </c>
      <c r="L199" s="136"/>
    </row>
    <row r="200" ht="69" customHeight="1" spans="1:12">
      <c r="A200" s="97">
        <v>192</v>
      </c>
      <c r="B200" s="129" t="s">
        <v>309</v>
      </c>
      <c r="C200" s="129" t="s">
        <v>396</v>
      </c>
      <c r="D200" s="129" t="s">
        <v>180</v>
      </c>
      <c r="E200" s="116" t="s">
        <v>181</v>
      </c>
      <c r="F200" s="112" t="s">
        <v>111</v>
      </c>
      <c r="G200" s="108">
        <v>18.775</v>
      </c>
      <c r="H200" s="109"/>
      <c r="I200" s="101">
        <v>0.03</v>
      </c>
      <c r="J200" s="100">
        <f t="shared" si="22"/>
        <v>0</v>
      </c>
      <c r="K200" s="100">
        <f t="shared" si="23"/>
        <v>0</v>
      </c>
      <c r="L200" s="136"/>
    </row>
    <row r="201" ht="69" customHeight="1" spans="1:12">
      <c r="A201" s="97">
        <v>193</v>
      </c>
      <c r="B201" s="129" t="s">
        <v>397</v>
      </c>
      <c r="C201" s="129" t="s">
        <v>398</v>
      </c>
      <c r="D201" s="129" t="s">
        <v>180</v>
      </c>
      <c r="E201" s="116" t="s">
        <v>181</v>
      </c>
      <c r="F201" s="112" t="s">
        <v>92</v>
      </c>
      <c r="G201" s="108">
        <v>0.288</v>
      </c>
      <c r="H201" s="109"/>
      <c r="I201" s="101">
        <v>0.03</v>
      </c>
      <c r="J201" s="100">
        <f t="shared" si="22"/>
        <v>0</v>
      </c>
      <c r="K201" s="100">
        <f t="shared" si="23"/>
        <v>0</v>
      </c>
      <c r="L201" s="136"/>
    </row>
    <row r="202" spans="1:12">
      <c r="A202" s="97">
        <v>194</v>
      </c>
      <c r="B202" s="129" t="s">
        <v>399</v>
      </c>
      <c r="C202" s="129" t="s">
        <v>87</v>
      </c>
      <c r="D202" s="129"/>
      <c r="E202" s="116"/>
      <c r="F202" s="112" t="s">
        <v>87</v>
      </c>
      <c r="G202" s="108"/>
      <c r="H202" s="109"/>
      <c r="I202" s="101"/>
      <c r="J202" s="100"/>
      <c r="K202" s="100"/>
      <c r="L202" s="136"/>
    </row>
    <row r="203" spans="1:12">
      <c r="A203" s="97">
        <v>195</v>
      </c>
      <c r="B203" s="129" t="s">
        <v>400</v>
      </c>
      <c r="C203" s="129" t="s">
        <v>87</v>
      </c>
      <c r="D203" s="129"/>
      <c r="E203" s="116"/>
      <c r="F203" s="112" t="s">
        <v>87</v>
      </c>
      <c r="G203" s="108"/>
      <c r="H203" s="109"/>
      <c r="I203" s="101"/>
      <c r="J203" s="100"/>
      <c r="K203" s="100"/>
      <c r="L203" s="136"/>
    </row>
    <row r="204" ht="70" customHeight="1" spans="1:12">
      <c r="A204" s="97">
        <v>196</v>
      </c>
      <c r="B204" s="129" t="s">
        <v>263</v>
      </c>
      <c r="C204" s="129" t="s">
        <v>389</v>
      </c>
      <c r="D204" s="129" t="s">
        <v>180</v>
      </c>
      <c r="E204" s="116" t="s">
        <v>181</v>
      </c>
      <c r="F204" s="112" t="s">
        <v>111</v>
      </c>
      <c r="G204" s="108">
        <v>87.09</v>
      </c>
      <c r="H204" s="109"/>
      <c r="I204" s="101">
        <v>0.03</v>
      </c>
      <c r="J204" s="100">
        <f t="shared" ref="J204:J209" si="24">ROUND(H204*(1+I204),2)</f>
        <v>0</v>
      </c>
      <c r="K204" s="100">
        <f t="shared" ref="K204:K209" si="25">ROUND(J204*G204,2)</f>
        <v>0</v>
      </c>
      <c r="L204" s="136"/>
    </row>
    <row r="205" ht="70" customHeight="1" spans="1:12">
      <c r="A205" s="97">
        <v>197</v>
      </c>
      <c r="B205" s="129" t="s">
        <v>390</v>
      </c>
      <c r="C205" s="129" t="s">
        <v>391</v>
      </c>
      <c r="D205" s="129" t="s">
        <v>180</v>
      </c>
      <c r="E205" s="116" t="s">
        <v>181</v>
      </c>
      <c r="F205" s="112" t="s">
        <v>111</v>
      </c>
      <c r="G205" s="108">
        <v>428.77</v>
      </c>
      <c r="H205" s="109"/>
      <c r="I205" s="101">
        <v>0.03</v>
      </c>
      <c r="J205" s="100">
        <f t="shared" si="24"/>
        <v>0</v>
      </c>
      <c r="K205" s="100">
        <f t="shared" si="25"/>
        <v>0</v>
      </c>
      <c r="L205" s="136"/>
    </row>
    <row r="206" spans="1:12">
      <c r="A206" s="97">
        <v>198</v>
      </c>
      <c r="B206" s="129" t="s">
        <v>401</v>
      </c>
      <c r="C206" s="129" t="s">
        <v>87</v>
      </c>
      <c r="D206" s="129"/>
      <c r="E206" s="116"/>
      <c r="F206" s="112" t="s">
        <v>87</v>
      </c>
      <c r="G206" s="108"/>
      <c r="H206" s="109"/>
      <c r="I206" s="101"/>
      <c r="J206" s="100"/>
      <c r="K206" s="100"/>
      <c r="L206" s="136"/>
    </row>
    <row r="207" ht="64" customHeight="1" spans="1:12">
      <c r="A207" s="97">
        <v>199</v>
      </c>
      <c r="B207" s="129" t="s">
        <v>263</v>
      </c>
      <c r="C207" s="129" t="s">
        <v>389</v>
      </c>
      <c r="D207" s="129" t="s">
        <v>180</v>
      </c>
      <c r="E207" s="116" t="s">
        <v>181</v>
      </c>
      <c r="F207" s="112" t="s">
        <v>111</v>
      </c>
      <c r="G207" s="108">
        <v>18.89</v>
      </c>
      <c r="H207" s="109"/>
      <c r="I207" s="101">
        <v>0.03</v>
      </c>
      <c r="J207" s="100">
        <f t="shared" si="24"/>
        <v>0</v>
      </c>
      <c r="K207" s="100">
        <f t="shared" si="25"/>
        <v>0</v>
      </c>
      <c r="L207" s="136"/>
    </row>
    <row r="208" ht="64" customHeight="1" spans="1:12">
      <c r="A208" s="97">
        <v>200</v>
      </c>
      <c r="B208" s="129" t="s">
        <v>397</v>
      </c>
      <c r="C208" s="129" t="s">
        <v>398</v>
      </c>
      <c r="D208" s="129" t="s">
        <v>180</v>
      </c>
      <c r="E208" s="116" t="s">
        <v>181</v>
      </c>
      <c r="F208" s="112" t="s">
        <v>92</v>
      </c>
      <c r="G208" s="108">
        <v>6.53</v>
      </c>
      <c r="H208" s="109"/>
      <c r="I208" s="101">
        <v>0.03</v>
      </c>
      <c r="J208" s="100">
        <f t="shared" si="24"/>
        <v>0</v>
      </c>
      <c r="K208" s="100">
        <f t="shared" si="25"/>
        <v>0</v>
      </c>
      <c r="L208" s="136"/>
    </row>
    <row r="209" ht="64" customHeight="1" spans="1:12">
      <c r="A209" s="97">
        <v>201</v>
      </c>
      <c r="B209" s="129" t="s">
        <v>260</v>
      </c>
      <c r="C209" s="129" t="s">
        <v>402</v>
      </c>
      <c r="D209" s="129" t="s">
        <v>83</v>
      </c>
      <c r="E209" s="116" t="s">
        <v>181</v>
      </c>
      <c r="F209" s="112" t="s">
        <v>240</v>
      </c>
      <c r="G209" s="108">
        <v>7</v>
      </c>
      <c r="H209" s="109"/>
      <c r="I209" s="101">
        <v>0.03</v>
      </c>
      <c r="J209" s="100">
        <f t="shared" si="24"/>
        <v>0</v>
      </c>
      <c r="K209" s="100">
        <f t="shared" si="25"/>
        <v>0</v>
      </c>
      <c r="L209" s="136"/>
    </row>
    <row r="210" spans="1:12">
      <c r="A210" s="97">
        <v>202</v>
      </c>
      <c r="B210" s="129" t="s">
        <v>352</v>
      </c>
      <c r="C210" s="129" t="s">
        <v>87</v>
      </c>
      <c r="D210" s="129"/>
      <c r="E210" s="116"/>
      <c r="F210" s="112" t="s">
        <v>87</v>
      </c>
      <c r="G210" s="108"/>
      <c r="H210" s="109"/>
      <c r="I210" s="101"/>
      <c r="J210" s="100"/>
      <c r="K210" s="100"/>
      <c r="L210" s="136"/>
    </row>
    <row r="211" spans="1:12">
      <c r="A211" s="97">
        <v>203</v>
      </c>
      <c r="B211" s="129" t="s">
        <v>403</v>
      </c>
      <c r="C211" s="129" t="s">
        <v>87</v>
      </c>
      <c r="D211" s="129"/>
      <c r="E211" s="116"/>
      <c r="F211" s="112" t="s">
        <v>87</v>
      </c>
      <c r="G211" s="108"/>
      <c r="H211" s="109"/>
      <c r="I211" s="101"/>
      <c r="J211" s="100"/>
      <c r="K211" s="100"/>
      <c r="L211" s="136"/>
    </row>
    <row r="212" ht="65" customHeight="1" spans="1:12">
      <c r="A212" s="97">
        <v>204</v>
      </c>
      <c r="B212" s="129" t="s">
        <v>263</v>
      </c>
      <c r="C212" s="129" t="s">
        <v>389</v>
      </c>
      <c r="D212" s="129" t="s">
        <v>180</v>
      </c>
      <c r="E212" s="116" t="s">
        <v>181</v>
      </c>
      <c r="F212" s="112" t="s">
        <v>111</v>
      </c>
      <c r="G212" s="108">
        <v>238.804</v>
      </c>
      <c r="H212" s="109"/>
      <c r="I212" s="101">
        <v>0.03</v>
      </c>
      <c r="J212" s="100">
        <f t="shared" ref="J212:J218" si="26">ROUND(H212*(1+I212),2)</f>
        <v>0</v>
      </c>
      <c r="K212" s="100">
        <f t="shared" ref="K212:K218" si="27">ROUND(J212*G212,2)</f>
        <v>0</v>
      </c>
      <c r="L212" s="136"/>
    </row>
    <row r="213" ht="65" customHeight="1" spans="1:12">
      <c r="A213" s="97">
        <v>205</v>
      </c>
      <c r="B213" s="129" t="s">
        <v>393</v>
      </c>
      <c r="C213" s="129" t="s">
        <v>394</v>
      </c>
      <c r="D213" s="129" t="s">
        <v>180</v>
      </c>
      <c r="E213" s="116" t="s">
        <v>181</v>
      </c>
      <c r="F213" s="112" t="s">
        <v>111</v>
      </c>
      <c r="G213" s="108">
        <v>331.256</v>
      </c>
      <c r="H213" s="109"/>
      <c r="I213" s="101">
        <v>0.03</v>
      </c>
      <c r="J213" s="100">
        <f t="shared" si="26"/>
        <v>0</v>
      </c>
      <c r="K213" s="100">
        <f t="shared" si="27"/>
        <v>0</v>
      </c>
      <c r="L213" s="136"/>
    </row>
    <row r="214" ht="65" customHeight="1" spans="1:12">
      <c r="A214" s="97">
        <v>206</v>
      </c>
      <c r="B214" s="129" t="s">
        <v>395</v>
      </c>
      <c r="C214" s="129" t="s">
        <v>394</v>
      </c>
      <c r="D214" s="129" t="s">
        <v>180</v>
      </c>
      <c r="E214" s="116" t="s">
        <v>181</v>
      </c>
      <c r="F214" s="112" t="s">
        <v>111</v>
      </c>
      <c r="G214" s="108">
        <v>291.41</v>
      </c>
      <c r="H214" s="109"/>
      <c r="I214" s="101">
        <v>0.03</v>
      </c>
      <c r="J214" s="100">
        <f t="shared" si="26"/>
        <v>0</v>
      </c>
      <c r="K214" s="100">
        <f t="shared" si="27"/>
        <v>0</v>
      </c>
      <c r="L214" s="136"/>
    </row>
    <row r="215" ht="65" customHeight="1" spans="1:12">
      <c r="A215" s="97">
        <v>207</v>
      </c>
      <c r="B215" s="129" t="s">
        <v>309</v>
      </c>
      <c r="C215" s="129" t="s">
        <v>396</v>
      </c>
      <c r="D215" s="129" t="s">
        <v>180</v>
      </c>
      <c r="E215" s="116" t="s">
        <v>181</v>
      </c>
      <c r="F215" s="112" t="s">
        <v>111</v>
      </c>
      <c r="G215" s="108">
        <v>2669.66</v>
      </c>
      <c r="H215" s="109"/>
      <c r="I215" s="101">
        <v>0.03</v>
      </c>
      <c r="J215" s="100">
        <f t="shared" si="26"/>
        <v>0</v>
      </c>
      <c r="K215" s="100">
        <f t="shared" si="27"/>
        <v>0</v>
      </c>
      <c r="L215" s="136"/>
    </row>
    <row r="216" ht="65" customHeight="1" spans="1:12">
      <c r="A216" s="97">
        <v>208</v>
      </c>
      <c r="B216" s="129" t="s">
        <v>404</v>
      </c>
      <c r="C216" s="129" t="s">
        <v>405</v>
      </c>
      <c r="D216" s="129" t="s">
        <v>180</v>
      </c>
      <c r="E216" s="116" t="s">
        <v>181</v>
      </c>
      <c r="F216" s="112" t="s">
        <v>111</v>
      </c>
      <c r="G216" s="108">
        <v>1875.135</v>
      </c>
      <c r="H216" s="109"/>
      <c r="I216" s="101">
        <v>0.03</v>
      </c>
      <c r="J216" s="100">
        <f t="shared" si="26"/>
        <v>0</v>
      </c>
      <c r="K216" s="100">
        <f t="shared" si="27"/>
        <v>0</v>
      </c>
      <c r="L216" s="136"/>
    </row>
    <row r="217" ht="65" customHeight="1" spans="1:12">
      <c r="A217" s="97">
        <v>209</v>
      </c>
      <c r="B217" s="129" t="s">
        <v>397</v>
      </c>
      <c r="C217" s="129" t="s">
        <v>398</v>
      </c>
      <c r="D217" s="129" t="s">
        <v>180</v>
      </c>
      <c r="E217" s="116" t="s">
        <v>181</v>
      </c>
      <c r="F217" s="112" t="s">
        <v>92</v>
      </c>
      <c r="G217" s="108">
        <v>18.09</v>
      </c>
      <c r="H217" s="109"/>
      <c r="I217" s="101">
        <v>0.03</v>
      </c>
      <c r="J217" s="100">
        <f t="shared" si="26"/>
        <v>0</v>
      </c>
      <c r="K217" s="100">
        <f t="shared" si="27"/>
        <v>0</v>
      </c>
      <c r="L217" s="136"/>
    </row>
    <row r="218" ht="65" customHeight="1" spans="1:12">
      <c r="A218" s="97">
        <v>210</v>
      </c>
      <c r="B218" s="129" t="s">
        <v>303</v>
      </c>
      <c r="C218" s="129" t="s">
        <v>406</v>
      </c>
      <c r="D218" s="129" t="s">
        <v>180</v>
      </c>
      <c r="E218" s="116" t="s">
        <v>181</v>
      </c>
      <c r="F218" s="112" t="s">
        <v>111</v>
      </c>
      <c r="G218" s="108">
        <v>13.02</v>
      </c>
      <c r="H218" s="109"/>
      <c r="I218" s="101">
        <v>0.03</v>
      </c>
      <c r="J218" s="100">
        <f t="shared" si="26"/>
        <v>0</v>
      </c>
      <c r="K218" s="100">
        <f t="shared" si="27"/>
        <v>0</v>
      </c>
      <c r="L218" s="136"/>
    </row>
    <row r="219" spans="1:12">
      <c r="A219" s="97">
        <v>211</v>
      </c>
      <c r="B219" s="129" t="s">
        <v>407</v>
      </c>
      <c r="C219" s="129" t="s">
        <v>87</v>
      </c>
      <c r="D219" s="129"/>
      <c r="E219" s="116"/>
      <c r="F219" s="112" t="s">
        <v>87</v>
      </c>
      <c r="G219" s="108"/>
      <c r="H219" s="109"/>
      <c r="I219" s="101"/>
      <c r="J219" s="100"/>
      <c r="K219" s="100"/>
      <c r="L219" s="136"/>
    </row>
    <row r="220" ht="78" customHeight="1" spans="1:12">
      <c r="A220" s="97">
        <v>212</v>
      </c>
      <c r="B220" s="129" t="s">
        <v>263</v>
      </c>
      <c r="C220" s="129" t="s">
        <v>389</v>
      </c>
      <c r="D220" s="129" t="s">
        <v>180</v>
      </c>
      <c r="E220" s="116" t="s">
        <v>181</v>
      </c>
      <c r="F220" s="112" t="s">
        <v>111</v>
      </c>
      <c r="G220" s="108">
        <v>54.47</v>
      </c>
      <c r="H220" s="109"/>
      <c r="I220" s="101">
        <v>0.03</v>
      </c>
      <c r="J220" s="100">
        <f t="shared" ref="J220:J227" si="28">ROUND(H220*(1+I220),2)</f>
        <v>0</v>
      </c>
      <c r="K220" s="100">
        <f t="shared" ref="K220:K227" si="29">ROUND(J220*G220,2)</f>
        <v>0</v>
      </c>
      <c r="L220" s="136"/>
    </row>
    <row r="221" ht="78" customHeight="1" spans="1:12">
      <c r="A221" s="97">
        <v>213</v>
      </c>
      <c r="B221" s="129" t="s">
        <v>395</v>
      </c>
      <c r="C221" s="129" t="s">
        <v>394</v>
      </c>
      <c r="D221" s="129" t="s">
        <v>180</v>
      </c>
      <c r="E221" s="116" t="s">
        <v>181</v>
      </c>
      <c r="F221" s="112" t="s">
        <v>111</v>
      </c>
      <c r="G221" s="108">
        <v>36.09</v>
      </c>
      <c r="H221" s="109"/>
      <c r="I221" s="101">
        <v>0.03</v>
      </c>
      <c r="J221" s="100">
        <f t="shared" si="28"/>
        <v>0</v>
      </c>
      <c r="K221" s="100">
        <f t="shared" si="29"/>
        <v>0</v>
      </c>
      <c r="L221" s="136"/>
    </row>
    <row r="222" ht="78" customHeight="1" spans="1:12">
      <c r="A222" s="97">
        <v>214</v>
      </c>
      <c r="B222" s="129" t="s">
        <v>393</v>
      </c>
      <c r="C222" s="129" t="s">
        <v>394</v>
      </c>
      <c r="D222" s="129" t="s">
        <v>180</v>
      </c>
      <c r="E222" s="116" t="s">
        <v>181</v>
      </c>
      <c r="F222" s="112" t="s">
        <v>111</v>
      </c>
      <c r="G222" s="108">
        <v>83.67</v>
      </c>
      <c r="H222" s="109"/>
      <c r="I222" s="101">
        <v>0.03</v>
      </c>
      <c r="J222" s="100">
        <f t="shared" si="28"/>
        <v>0</v>
      </c>
      <c r="K222" s="100">
        <f t="shared" si="29"/>
        <v>0</v>
      </c>
      <c r="L222" s="136"/>
    </row>
    <row r="223" ht="78" customHeight="1" spans="1:12">
      <c r="A223" s="97">
        <v>215</v>
      </c>
      <c r="B223" s="129" t="s">
        <v>309</v>
      </c>
      <c r="C223" s="129" t="s">
        <v>396</v>
      </c>
      <c r="D223" s="129" t="s">
        <v>180</v>
      </c>
      <c r="E223" s="116" t="s">
        <v>181</v>
      </c>
      <c r="F223" s="112" t="s">
        <v>111</v>
      </c>
      <c r="G223" s="108">
        <v>251.82</v>
      </c>
      <c r="H223" s="109"/>
      <c r="I223" s="101">
        <v>0.03</v>
      </c>
      <c r="J223" s="100">
        <f t="shared" si="28"/>
        <v>0</v>
      </c>
      <c r="K223" s="100">
        <f t="shared" si="29"/>
        <v>0</v>
      </c>
      <c r="L223" s="136"/>
    </row>
    <row r="224" ht="78" customHeight="1" spans="1:12">
      <c r="A224" s="97">
        <v>216</v>
      </c>
      <c r="B224" s="129" t="s">
        <v>408</v>
      </c>
      <c r="C224" s="129" t="s">
        <v>409</v>
      </c>
      <c r="D224" s="129" t="s">
        <v>180</v>
      </c>
      <c r="E224" s="116" t="s">
        <v>181</v>
      </c>
      <c r="F224" s="112" t="s">
        <v>111</v>
      </c>
      <c r="G224" s="108">
        <v>158.44</v>
      </c>
      <c r="H224" s="109"/>
      <c r="I224" s="101">
        <v>0.03</v>
      </c>
      <c r="J224" s="100">
        <f t="shared" si="28"/>
        <v>0</v>
      </c>
      <c r="K224" s="100">
        <f t="shared" si="29"/>
        <v>0</v>
      </c>
      <c r="L224" s="136"/>
    </row>
    <row r="225" ht="78" customHeight="1" spans="1:12">
      <c r="A225" s="97">
        <v>217</v>
      </c>
      <c r="B225" s="129" t="s">
        <v>397</v>
      </c>
      <c r="C225" s="129" t="s">
        <v>398</v>
      </c>
      <c r="D225" s="129" t="s">
        <v>180</v>
      </c>
      <c r="E225" s="116" t="s">
        <v>181</v>
      </c>
      <c r="F225" s="112" t="s">
        <v>92</v>
      </c>
      <c r="G225" s="108">
        <v>12.16</v>
      </c>
      <c r="H225" s="109"/>
      <c r="I225" s="101">
        <v>0.03</v>
      </c>
      <c r="J225" s="100">
        <f t="shared" si="28"/>
        <v>0</v>
      </c>
      <c r="K225" s="100">
        <f t="shared" si="29"/>
        <v>0</v>
      </c>
      <c r="L225" s="136"/>
    </row>
    <row r="226" ht="78" customHeight="1" spans="1:12">
      <c r="A226" s="97">
        <v>218</v>
      </c>
      <c r="B226" s="129" t="s">
        <v>260</v>
      </c>
      <c r="C226" s="129" t="s">
        <v>402</v>
      </c>
      <c r="D226" s="129" t="s">
        <v>83</v>
      </c>
      <c r="E226" s="116" t="s">
        <v>181</v>
      </c>
      <c r="F226" s="112" t="s">
        <v>240</v>
      </c>
      <c r="G226" s="108">
        <v>17</v>
      </c>
      <c r="H226" s="109"/>
      <c r="I226" s="101">
        <v>0.03</v>
      </c>
      <c r="J226" s="100">
        <f t="shared" si="28"/>
        <v>0</v>
      </c>
      <c r="K226" s="100">
        <f t="shared" si="29"/>
        <v>0</v>
      </c>
      <c r="L226" s="136"/>
    </row>
    <row r="227" ht="102" customHeight="1" spans="1:12">
      <c r="A227" s="97">
        <v>219</v>
      </c>
      <c r="B227" s="137" t="s">
        <v>410</v>
      </c>
      <c r="C227" s="106" t="s">
        <v>411</v>
      </c>
      <c r="D227" s="107" t="s">
        <v>83</v>
      </c>
      <c r="E227" s="106" t="s">
        <v>412</v>
      </c>
      <c r="F227" s="107" t="s">
        <v>413</v>
      </c>
      <c r="G227" s="108">
        <v>1</v>
      </c>
      <c r="H227" s="109"/>
      <c r="I227" s="101">
        <v>0.03</v>
      </c>
      <c r="J227" s="109">
        <f t="shared" si="28"/>
        <v>0</v>
      </c>
      <c r="K227" s="109">
        <f t="shared" si="29"/>
        <v>0</v>
      </c>
      <c r="L227" s="138"/>
    </row>
    <row r="228" ht="26" customHeight="1" spans="1:12">
      <c r="A228" s="97">
        <v>220</v>
      </c>
      <c r="B228" s="137" t="s">
        <v>414</v>
      </c>
      <c r="C228" s="106"/>
      <c r="D228" s="107"/>
      <c r="E228" s="106"/>
      <c r="F228" s="107"/>
      <c r="G228" s="108"/>
      <c r="H228" s="100"/>
      <c r="I228" s="101"/>
      <c r="J228" s="100"/>
      <c r="K228" s="100">
        <v>318000</v>
      </c>
      <c r="L228" s="102"/>
    </row>
    <row r="229" ht="26" customHeight="1" spans="1:12">
      <c r="A229" s="97">
        <v>221</v>
      </c>
      <c r="B229" s="139" t="s">
        <v>415</v>
      </c>
      <c r="C229" s="139"/>
      <c r="D229" s="140"/>
      <c r="E229" s="139"/>
      <c r="F229" s="140"/>
      <c r="G229" s="141"/>
      <c r="H229" s="100"/>
      <c r="I229" s="101"/>
      <c r="J229" s="100"/>
      <c r="K229" s="142">
        <f>SUM(K9:K228)</f>
        <v>318000</v>
      </c>
      <c r="L229" s="102"/>
    </row>
  </sheetData>
  <sheetProtection password="CB1C" sheet="1" objects="1"/>
  <protectedRanges>
    <protectedRange password="CB1C" sqref="A9:G229 I9:L229 E4:L6 A7:L8 A1:L2 E3:L3" name="区域1" securityDescriptor="O:WDG:WDD:"/>
  </protectedRanges>
  <autoFilter xmlns:etc="http://www.wps.cn/officeDocument/2017/etCustomData" ref="A8:P230" etc:filterBottomFollowUsedRange="0">
    <extLst/>
  </autoFilter>
  <mergeCells count="15">
    <mergeCell ref="A1:L1"/>
    <mergeCell ref="A2:L2"/>
    <mergeCell ref="A3:D3"/>
    <mergeCell ref="A4:D4"/>
    <mergeCell ref="A5:D5"/>
    <mergeCell ref="H7:J7"/>
    <mergeCell ref="A7:A8"/>
    <mergeCell ref="B7:B8"/>
    <mergeCell ref="C7:C8"/>
    <mergeCell ref="D7:D8"/>
    <mergeCell ref="E7:E8"/>
    <mergeCell ref="F7:F8"/>
    <mergeCell ref="G7:G8"/>
    <mergeCell ref="K7:K8"/>
    <mergeCell ref="L7:L8"/>
  </mergeCells>
  <pageMargins left="0.472222222222222" right="0.236111111111111" top="0.409027777777778" bottom="0.708333333333333" header="0.5" footer="0.5"/>
  <pageSetup paperSize="9" scale="51" fitToHeight="0" orientation="portrait"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73"/>
  <sheetViews>
    <sheetView zoomScale="85" zoomScaleNormal="85" zoomScaleSheetLayoutView="130" workbookViewId="0">
      <pane ySplit="2" topLeftCell="A3" activePane="bottomLeft" state="frozen"/>
      <selection/>
      <selection pane="bottomLeft" activeCell="G13" sqref="G13"/>
    </sheetView>
  </sheetViews>
  <sheetFormatPr defaultColWidth="9" defaultRowHeight="13.5" outlineLevelCol="4"/>
  <cols>
    <col min="1" max="1" width="6" style="40" customWidth="1"/>
    <col min="2" max="2" width="29.5" style="41" customWidth="1"/>
    <col min="3" max="3" width="57.75" style="42" customWidth="1"/>
    <col min="4" max="4" width="22.125" style="40" customWidth="1"/>
    <col min="5" max="16384" width="9" style="40"/>
  </cols>
  <sheetData>
    <row r="1" ht="25" customHeight="1" spans="1:5">
      <c r="A1" s="43" t="str">
        <f>清单编制说明!A2</f>
        <v>广昌保障房配套基础设施项目施工总承包--土建劳务分包（新翠路）</v>
      </c>
      <c r="B1" s="43"/>
      <c r="C1" s="44"/>
      <c r="D1" s="43"/>
    </row>
    <row r="2" ht="25" customHeight="1" spans="1:5">
      <c r="A2" s="45" t="s">
        <v>416</v>
      </c>
      <c r="B2" s="45"/>
      <c r="C2" s="46"/>
      <c r="D2" s="45"/>
    </row>
    <row r="3" s="40" customFormat="1" ht="25" customHeight="1" spans="1:5">
      <c r="A3" s="47" t="s">
        <v>2</v>
      </c>
      <c r="B3" s="47" t="s">
        <v>417</v>
      </c>
      <c r="C3" s="47" t="s">
        <v>418</v>
      </c>
      <c r="D3" s="48" t="s">
        <v>419</v>
      </c>
      <c r="E3" s="49" t="s">
        <v>75</v>
      </c>
    </row>
    <row r="4" s="40" customFormat="1" ht="25" customHeight="1" spans="1:5">
      <c r="A4" s="50">
        <v>1</v>
      </c>
      <c r="B4" s="50" t="s">
        <v>102</v>
      </c>
      <c r="C4" s="51"/>
      <c r="D4" s="52" t="s">
        <v>420</v>
      </c>
      <c r="E4" s="53"/>
    </row>
    <row r="5" s="40" customFormat="1" ht="25" customHeight="1" spans="1:5">
      <c r="A5" s="50">
        <v>2</v>
      </c>
      <c r="B5" s="50" t="s">
        <v>99</v>
      </c>
      <c r="C5" s="51"/>
      <c r="D5" s="52"/>
      <c r="E5" s="53"/>
    </row>
    <row r="6" s="40" customFormat="1" ht="25" customHeight="1" spans="1:5">
      <c r="A6" s="50">
        <v>3</v>
      </c>
      <c r="B6" s="50" t="s">
        <v>421</v>
      </c>
      <c r="C6" s="51"/>
      <c r="D6" s="52"/>
      <c r="E6" s="53"/>
    </row>
    <row r="7" s="40" customFormat="1" ht="25" customHeight="1" spans="1:5">
      <c r="A7" s="50">
        <v>4</v>
      </c>
      <c r="B7" s="50" t="s">
        <v>149</v>
      </c>
      <c r="C7" s="51"/>
      <c r="D7" s="52"/>
      <c r="E7" s="53"/>
    </row>
    <row r="8" s="40" customFormat="1" ht="25" customHeight="1" spans="1:5">
      <c r="A8" s="50">
        <v>5</v>
      </c>
      <c r="B8" s="50" t="s">
        <v>143</v>
      </c>
      <c r="C8" s="51"/>
      <c r="D8" s="52"/>
      <c r="E8" s="53"/>
    </row>
    <row r="9" s="40" customFormat="1" ht="25" customHeight="1" spans="1:5">
      <c r="A9" s="50">
        <v>6</v>
      </c>
      <c r="B9" s="50" t="s">
        <v>95</v>
      </c>
      <c r="C9" s="51"/>
      <c r="D9" s="52"/>
      <c r="E9" s="53"/>
    </row>
    <row r="10" s="40" customFormat="1" ht="25" customHeight="1" spans="1:5">
      <c r="A10" s="50">
        <v>7</v>
      </c>
      <c r="B10" s="50" t="s">
        <v>90</v>
      </c>
      <c r="C10" s="51"/>
      <c r="D10" s="52"/>
      <c r="E10" s="53"/>
    </row>
    <row r="11" s="40" customFormat="1" ht="25" customHeight="1" spans="1:5">
      <c r="A11" s="50">
        <v>8</v>
      </c>
      <c r="B11" s="50" t="s">
        <v>422</v>
      </c>
      <c r="C11" s="51"/>
      <c r="D11" s="52"/>
      <c r="E11" s="53"/>
    </row>
    <row r="12" s="40" customFormat="1" ht="25" customHeight="1" spans="1:5">
      <c r="A12" s="50">
        <v>9</v>
      </c>
      <c r="B12" s="50" t="s">
        <v>423</v>
      </c>
      <c r="C12" s="51"/>
      <c r="D12" s="52"/>
      <c r="E12" s="53"/>
    </row>
    <row r="13" s="40" customFormat="1" ht="25" customHeight="1" spans="1:5">
      <c r="A13" s="50">
        <v>10</v>
      </c>
      <c r="B13" s="50" t="s">
        <v>424</v>
      </c>
      <c r="C13" s="51" t="s">
        <v>425</v>
      </c>
      <c r="D13" s="52"/>
      <c r="E13" s="53"/>
    </row>
    <row r="14" s="40" customFormat="1" ht="25" customHeight="1" spans="1:5">
      <c r="A14" s="50">
        <v>11</v>
      </c>
      <c r="B14" s="50" t="s">
        <v>426</v>
      </c>
      <c r="C14" s="51" t="s">
        <v>425</v>
      </c>
      <c r="D14" s="52"/>
      <c r="E14" s="53"/>
    </row>
    <row r="15" s="40" customFormat="1" ht="25" customHeight="1" spans="1:5">
      <c r="A15" s="50">
        <v>12</v>
      </c>
      <c r="B15" s="54" t="s">
        <v>427</v>
      </c>
      <c r="C15" s="55" t="s">
        <v>428</v>
      </c>
      <c r="D15" s="52"/>
      <c r="E15" s="53"/>
    </row>
    <row r="16" s="40" customFormat="1" ht="25" customHeight="1" spans="1:5">
      <c r="A16" s="50">
        <v>13</v>
      </c>
      <c r="B16" s="54" t="s">
        <v>113</v>
      </c>
      <c r="C16" s="55" t="s">
        <v>429</v>
      </c>
      <c r="D16" s="52"/>
      <c r="E16" s="53"/>
    </row>
    <row r="17" s="40" customFormat="1" ht="25" customHeight="1" spans="1:5">
      <c r="A17" s="50">
        <v>14</v>
      </c>
      <c r="B17" s="54" t="s">
        <v>116</v>
      </c>
      <c r="C17" s="55" t="s">
        <v>430</v>
      </c>
      <c r="D17" s="52"/>
      <c r="E17" s="56"/>
    </row>
    <row r="18" s="40" customFormat="1" ht="25" customHeight="1" spans="1:5">
      <c r="A18" s="50">
        <v>15</v>
      </c>
      <c r="B18" s="54" t="s">
        <v>431</v>
      </c>
      <c r="C18" s="55" t="s">
        <v>432</v>
      </c>
      <c r="D18" s="52"/>
      <c r="E18" s="56"/>
    </row>
    <row r="19" s="40" customFormat="1" ht="25" customHeight="1" spans="1:5">
      <c r="A19" s="50">
        <v>16</v>
      </c>
      <c r="B19" s="54" t="s">
        <v>131</v>
      </c>
      <c r="C19" s="55" t="s">
        <v>433</v>
      </c>
      <c r="D19" s="52"/>
      <c r="E19" s="56"/>
    </row>
    <row r="20" spans="1:5">
      <c r="A20" s="50">
        <v>17</v>
      </c>
      <c r="B20" s="54" t="s">
        <v>434</v>
      </c>
      <c r="C20" s="55" t="s">
        <v>435</v>
      </c>
      <c r="D20" s="52"/>
      <c r="E20" s="56"/>
    </row>
    <row r="21" spans="1:5">
      <c r="A21" s="50">
        <v>18</v>
      </c>
      <c r="B21" s="54" t="s">
        <v>436</v>
      </c>
      <c r="C21" s="55" t="s">
        <v>437</v>
      </c>
      <c r="D21" s="52"/>
      <c r="E21" s="56"/>
    </row>
    <row r="22" spans="1:5">
      <c r="A22" s="50">
        <v>19</v>
      </c>
      <c r="B22" s="54" t="s">
        <v>438</v>
      </c>
      <c r="C22" s="55" t="s">
        <v>439</v>
      </c>
      <c r="D22" s="52"/>
      <c r="E22" s="56"/>
    </row>
    <row r="23" ht="14.25" spans="1:5">
      <c r="A23" s="50">
        <v>20</v>
      </c>
      <c r="B23" s="54" t="s">
        <v>440</v>
      </c>
      <c r="C23" s="55" t="s">
        <v>439</v>
      </c>
      <c r="D23" s="52"/>
      <c r="E23" s="53"/>
    </row>
    <row r="24" ht="14.25" spans="1:5">
      <c r="A24" s="50">
        <v>21</v>
      </c>
      <c r="B24" s="54" t="s">
        <v>441</v>
      </c>
      <c r="C24" s="55" t="s">
        <v>442</v>
      </c>
      <c r="D24" s="52"/>
      <c r="E24" s="53"/>
    </row>
    <row r="25" ht="14.25" spans="1:5">
      <c r="A25" s="50">
        <v>22</v>
      </c>
      <c r="B25" s="54" t="s">
        <v>443</v>
      </c>
      <c r="C25" s="55" t="s">
        <v>444</v>
      </c>
      <c r="D25" s="52"/>
      <c r="E25" s="53"/>
    </row>
    <row r="26" ht="14.25" spans="1:5">
      <c r="A26" s="50">
        <v>23</v>
      </c>
      <c r="B26" s="54" t="s">
        <v>445</v>
      </c>
      <c r="C26" s="55"/>
      <c r="D26" s="52"/>
      <c r="E26" s="53"/>
    </row>
    <row r="27" ht="14.25" spans="1:5">
      <c r="A27" s="50">
        <v>24</v>
      </c>
      <c r="B27" s="54" t="s">
        <v>446</v>
      </c>
      <c r="C27" s="55" t="s">
        <v>447</v>
      </c>
      <c r="D27" s="52"/>
      <c r="E27" s="53"/>
    </row>
    <row r="28" spans="1:5">
      <c r="A28" s="50">
        <v>25</v>
      </c>
      <c r="B28" s="54" t="s">
        <v>448</v>
      </c>
      <c r="C28" s="55" t="s">
        <v>449</v>
      </c>
      <c r="D28" s="52"/>
      <c r="E28" s="56"/>
    </row>
    <row r="29" spans="1:5">
      <c r="A29" s="50">
        <v>26</v>
      </c>
      <c r="B29" s="54" t="s">
        <v>450</v>
      </c>
      <c r="C29" s="55" t="s">
        <v>451</v>
      </c>
      <c r="D29" s="52"/>
      <c r="E29" s="56"/>
    </row>
    <row r="30" spans="1:5">
      <c r="A30" s="50">
        <v>27</v>
      </c>
      <c r="B30" s="54" t="s">
        <v>452</v>
      </c>
      <c r="C30" s="55" t="s">
        <v>453</v>
      </c>
      <c r="D30" s="52"/>
      <c r="E30" s="56"/>
    </row>
    <row r="31" spans="1:5">
      <c r="A31" s="50">
        <v>28</v>
      </c>
      <c r="B31" s="54" t="s">
        <v>454</v>
      </c>
      <c r="C31" s="55" t="s">
        <v>455</v>
      </c>
      <c r="D31" s="52"/>
      <c r="E31" s="56"/>
    </row>
    <row r="32" spans="1:5">
      <c r="A32" s="50">
        <v>29</v>
      </c>
      <c r="B32" s="54" t="s">
        <v>456</v>
      </c>
      <c r="C32" s="55"/>
      <c r="D32" s="52"/>
      <c r="E32" s="56"/>
    </row>
    <row r="33" spans="1:5">
      <c r="A33" s="50">
        <v>30</v>
      </c>
      <c r="B33" s="54" t="s">
        <v>256</v>
      </c>
      <c r="C33" s="55" t="s">
        <v>457</v>
      </c>
      <c r="D33" s="52"/>
      <c r="E33" s="56"/>
    </row>
    <row r="34" spans="1:5">
      <c r="A34" s="50">
        <v>31</v>
      </c>
      <c r="B34" s="54" t="s">
        <v>458</v>
      </c>
      <c r="C34" s="55" t="s">
        <v>459</v>
      </c>
      <c r="D34" s="52"/>
      <c r="E34" s="56"/>
    </row>
    <row r="35" spans="1:5">
      <c r="A35" s="50">
        <v>32</v>
      </c>
      <c r="B35" s="54" t="s">
        <v>460</v>
      </c>
      <c r="C35" s="55" t="s">
        <v>461</v>
      </c>
      <c r="D35" s="52"/>
      <c r="E35" s="56"/>
    </row>
    <row r="36" spans="1:5">
      <c r="A36" s="50">
        <v>33</v>
      </c>
      <c r="B36" s="54" t="s">
        <v>462</v>
      </c>
      <c r="C36" s="55" t="s">
        <v>463</v>
      </c>
      <c r="D36" s="52"/>
      <c r="E36" s="56"/>
    </row>
    <row r="37" spans="1:5">
      <c r="A37" s="50">
        <v>34</v>
      </c>
      <c r="B37" s="54" t="s">
        <v>464</v>
      </c>
      <c r="C37" s="55" t="s">
        <v>463</v>
      </c>
      <c r="D37" s="52"/>
      <c r="E37" s="56"/>
    </row>
    <row r="38" spans="1:5">
      <c r="A38" s="50">
        <v>35</v>
      </c>
      <c r="B38" s="54" t="s">
        <v>385</v>
      </c>
      <c r="C38" s="55" t="s">
        <v>465</v>
      </c>
      <c r="D38" s="52"/>
      <c r="E38" s="56"/>
    </row>
    <row r="39" spans="1:5">
      <c r="A39" s="50">
        <v>36</v>
      </c>
      <c r="B39" s="54" t="s">
        <v>466</v>
      </c>
      <c r="C39" s="55" t="s">
        <v>467</v>
      </c>
      <c r="D39" s="52"/>
      <c r="E39" s="56"/>
    </row>
    <row r="40" spans="1:5">
      <c r="A40" s="50">
        <v>37</v>
      </c>
      <c r="B40" s="54" t="s">
        <v>468</v>
      </c>
      <c r="C40" s="55" t="s">
        <v>469</v>
      </c>
      <c r="D40" s="52"/>
      <c r="E40" s="56"/>
    </row>
    <row r="41" spans="1:5">
      <c r="A41" s="50">
        <v>38</v>
      </c>
      <c r="B41" s="54" t="s">
        <v>470</v>
      </c>
      <c r="C41" s="55" t="s">
        <v>471</v>
      </c>
      <c r="D41" s="52"/>
      <c r="E41" s="56"/>
    </row>
    <row r="42" spans="1:5">
      <c r="A42" s="50">
        <v>39</v>
      </c>
      <c r="B42" s="54" t="s">
        <v>472</v>
      </c>
      <c r="C42" s="55" t="s">
        <v>473</v>
      </c>
      <c r="D42" s="52"/>
      <c r="E42" s="56"/>
    </row>
    <row r="43" spans="1:5">
      <c r="A43" s="50">
        <v>40</v>
      </c>
      <c r="B43" s="54" t="s">
        <v>474</v>
      </c>
      <c r="C43" s="55" t="s">
        <v>475</v>
      </c>
      <c r="D43" s="52"/>
      <c r="E43" s="56"/>
    </row>
    <row r="44" spans="1:5">
      <c r="A44" s="50">
        <v>41</v>
      </c>
      <c r="B44" s="54" t="s">
        <v>476</v>
      </c>
      <c r="C44" s="55"/>
      <c r="D44" s="52"/>
      <c r="E44" s="56"/>
    </row>
    <row r="45" spans="1:5">
      <c r="A45" s="50">
        <v>42</v>
      </c>
      <c r="B45" s="54" t="s">
        <v>259</v>
      </c>
      <c r="C45" s="55" t="s">
        <v>477</v>
      </c>
      <c r="D45" s="52"/>
      <c r="E45" s="56"/>
    </row>
    <row r="46" spans="1:5">
      <c r="A46" s="50">
        <v>43</v>
      </c>
      <c r="B46" s="54" t="s">
        <v>478</v>
      </c>
      <c r="C46" s="55"/>
      <c r="D46" s="52"/>
      <c r="E46" s="56"/>
    </row>
    <row r="47" spans="1:5">
      <c r="A47" s="50">
        <v>44</v>
      </c>
      <c r="B47" s="54" t="s">
        <v>479</v>
      </c>
      <c r="C47" s="55" t="s">
        <v>480</v>
      </c>
      <c r="D47" s="52"/>
      <c r="E47" s="56"/>
    </row>
    <row r="48" spans="1:5">
      <c r="A48" s="50">
        <v>45</v>
      </c>
      <c r="B48" s="54" t="s">
        <v>481</v>
      </c>
      <c r="C48" s="55"/>
      <c r="D48" s="52"/>
      <c r="E48" s="56"/>
    </row>
    <row r="49" spans="1:5">
      <c r="A49" s="50">
        <v>46</v>
      </c>
      <c r="B49" s="54" t="s">
        <v>482</v>
      </c>
      <c r="C49" s="55"/>
      <c r="D49" s="52"/>
      <c r="E49" s="56"/>
    </row>
    <row r="50" ht="41" customHeight="1" spans="1:5">
      <c r="A50" s="57" t="s">
        <v>483</v>
      </c>
      <c r="B50" s="57"/>
      <c r="C50" s="57"/>
      <c r="D50" s="57"/>
      <c r="E50" s="57"/>
    </row>
    <row r="51" spans="1:5">
      <c r="A51" s="58"/>
      <c r="B51" s="59"/>
      <c r="C51" s="60"/>
      <c r="D51" s="58"/>
      <c r="E51" s="58"/>
    </row>
    <row r="52" spans="1:5">
      <c r="A52" s="58"/>
      <c r="B52" s="59"/>
      <c r="C52" s="60"/>
      <c r="D52" s="58"/>
      <c r="E52" s="58"/>
    </row>
    <row r="53" spans="1:5">
      <c r="A53" s="58"/>
      <c r="B53" s="59"/>
      <c r="C53" s="60"/>
      <c r="D53" s="58"/>
      <c r="E53" s="58"/>
    </row>
    <row r="54" spans="1:5">
      <c r="A54" s="58"/>
      <c r="B54" s="59"/>
      <c r="C54" s="60"/>
      <c r="D54" s="58"/>
      <c r="E54" s="58"/>
    </row>
    <row r="55" spans="1:5">
      <c r="A55" s="58"/>
      <c r="B55" s="59"/>
      <c r="C55" s="60"/>
      <c r="D55" s="58"/>
      <c r="E55" s="58"/>
    </row>
    <row r="56" spans="1:5">
      <c r="A56" s="58"/>
      <c r="B56" s="59"/>
      <c r="C56" s="60"/>
      <c r="D56" s="58"/>
      <c r="E56" s="58"/>
    </row>
    <row r="57" spans="1:5">
      <c r="A57" s="61"/>
      <c r="B57" s="62"/>
      <c r="C57" s="63"/>
      <c r="D57" s="61"/>
      <c r="E57" s="61"/>
    </row>
    <row r="58" spans="1:5">
      <c r="A58" s="61"/>
      <c r="B58" s="62"/>
      <c r="C58" s="63"/>
      <c r="D58" s="61"/>
      <c r="E58" s="61"/>
    </row>
    <row r="59" spans="1:5">
      <c r="A59" s="61"/>
      <c r="B59" s="62"/>
      <c r="C59" s="63"/>
      <c r="D59" s="61"/>
      <c r="E59" s="61"/>
    </row>
    <row r="60" spans="1:5">
      <c r="A60" s="61"/>
      <c r="B60" s="62"/>
      <c r="C60" s="63"/>
      <c r="D60" s="61"/>
      <c r="E60" s="61"/>
    </row>
    <row r="61" spans="1:5">
      <c r="A61" s="61"/>
      <c r="B61" s="62"/>
      <c r="C61" s="63"/>
      <c r="D61" s="61"/>
      <c r="E61" s="61"/>
    </row>
    <row r="62" spans="1:5">
      <c r="A62" s="61"/>
      <c r="B62" s="62"/>
      <c r="C62" s="63"/>
      <c r="D62" s="61"/>
      <c r="E62" s="61"/>
    </row>
    <row r="63" spans="1:5">
      <c r="A63" s="61"/>
      <c r="B63" s="62"/>
      <c r="C63" s="63"/>
      <c r="D63" s="61"/>
      <c r="E63" s="61"/>
    </row>
    <row r="64" spans="1:5">
      <c r="A64" s="61"/>
      <c r="B64" s="62"/>
      <c r="C64" s="63"/>
      <c r="D64" s="61"/>
      <c r="E64" s="61"/>
    </row>
    <row r="65" spans="1:5">
      <c r="A65" s="61"/>
      <c r="B65" s="62"/>
      <c r="C65" s="63"/>
      <c r="D65" s="61"/>
      <c r="E65" s="61"/>
    </row>
    <row r="66" spans="1:5">
      <c r="A66" s="61"/>
      <c r="B66" s="62"/>
      <c r="C66" s="63"/>
      <c r="D66" s="61"/>
      <c r="E66" s="61"/>
    </row>
    <row r="67" spans="1:5">
      <c r="A67" s="61"/>
      <c r="B67" s="62"/>
      <c r="C67" s="63"/>
      <c r="D67" s="61"/>
      <c r="E67" s="61"/>
    </row>
    <row r="68" spans="1:5">
      <c r="A68" s="61"/>
      <c r="B68" s="62"/>
      <c r="C68" s="63"/>
      <c r="D68" s="61"/>
      <c r="E68" s="61"/>
    </row>
    <row r="69" spans="1:5">
      <c r="A69" s="61"/>
      <c r="B69" s="62"/>
      <c r="C69" s="63"/>
      <c r="D69" s="61"/>
      <c r="E69" s="61"/>
    </row>
    <row r="70" spans="1:5">
      <c r="A70" s="61"/>
      <c r="B70" s="62"/>
      <c r="C70" s="63"/>
      <c r="D70" s="61"/>
      <c r="E70" s="61"/>
    </row>
    <row r="71" spans="1:5">
      <c r="A71" s="61"/>
      <c r="B71" s="62"/>
      <c r="C71" s="63"/>
      <c r="D71" s="61"/>
      <c r="E71" s="61"/>
    </row>
    <row r="72" spans="1:5">
      <c r="A72" s="61"/>
      <c r="B72" s="62"/>
      <c r="C72" s="63"/>
      <c r="D72" s="61"/>
      <c r="E72" s="61"/>
    </row>
    <row r="73" spans="1:5">
      <c r="A73" s="61"/>
      <c r="B73" s="62"/>
      <c r="C73" s="63"/>
      <c r="D73" s="61"/>
      <c r="E73" s="61"/>
    </row>
  </sheetData>
  <sheetProtection password="CB1C" sheet="1" objects="1"/>
  <mergeCells count="4">
    <mergeCell ref="A1:D1"/>
    <mergeCell ref="A2:D2"/>
    <mergeCell ref="A50:E50"/>
    <mergeCell ref="D4:D49"/>
  </mergeCells>
  <pageMargins left="0.71" right="0.71" top="0.75" bottom="0.75" header="0.31" footer="0.31"/>
  <pageSetup paperSize="9" scale="71"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2"/>
  <sheetViews>
    <sheetView view="pageBreakPreview" zoomScale="120" zoomScaleNormal="130" workbookViewId="0">
      <selection activeCell="G16" sqref="G16"/>
    </sheetView>
  </sheetViews>
  <sheetFormatPr defaultColWidth="9" defaultRowHeight="11.25" outlineLevelCol="3"/>
  <cols>
    <col min="1" max="1" width="6" style="17" customWidth="1"/>
    <col min="2" max="2" width="25.4" style="18" customWidth="1"/>
    <col min="3" max="3" width="34" style="18" customWidth="1"/>
    <col min="4" max="4" width="15.5" style="19" customWidth="1"/>
    <col min="5" max="16384" width="9" style="18"/>
  </cols>
  <sheetData>
    <row r="1" ht="18.75" spans="1:4">
      <c r="A1" s="20" t="s">
        <v>484</v>
      </c>
      <c r="B1" s="20"/>
      <c r="C1" s="20"/>
      <c r="D1" s="21"/>
    </row>
    <row r="2" s="16" customFormat="1" ht="16" customHeight="1" spans="1:4">
      <c r="A2" s="22" t="s">
        <v>2</v>
      </c>
      <c r="B2" s="22" t="s">
        <v>485</v>
      </c>
      <c r="C2" s="22" t="s">
        <v>486</v>
      </c>
      <c r="D2" s="23" t="s">
        <v>487</v>
      </c>
    </row>
    <row r="3" s="16" customFormat="1" ht="16" customHeight="1" spans="1:4">
      <c r="A3" s="22" t="s">
        <v>488</v>
      </c>
      <c r="B3" s="24" t="s">
        <v>489</v>
      </c>
      <c r="C3" s="24" t="s">
        <v>490</v>
      </c>
      <c r="D3" s="23"/>
    </row>
    <row r="4" s="16" customFormat="1" ht="16" customHeight="1" spans="1:4">
      <c r="A4" s="22" t="s">
        <v>491</v>
      </c>
      <c r="B4" s="24" t="s">
        <v>492</v>
      </c>
      <c r="C4" s="24" t="s">
        <v>493</v>
      </c>
      <c r="D4" s="23"/>
    </row>
    <row r="5" s="16" customFormat="1" ht="16" customHeight="1" spans="1:4">
      <c r="A5" s="22" t="s">
        <v>494</v>
      </c>
      <c r="B5" s="24" t="s">
        <v>495</v>
      </c>
      <c r="C5" s="24" t="s">
        <v>496</v>
      </c>
      <c r="D5" s="23"/>
    </row>
    <row r="6" s="16" customFormat="1" ht="16" customHeight="1" spans="1:4">
      <c r="A6" s="22" t="s">
        <v>497</v>
      </c>
      <c r="B6" s="24" t="s">
        <v>498</v>
      </c>
      <c r="C6" s="24" t="s">
        <v>499</v>
      </c>
      <c r="D6" s="23"/>
    </row>
    <row r="7" s="16" customFormat="1" ht="16" customHeight="1" spans="1:4">
      <c r="A7" s="22" t="s">
        <v>500</v>
      </c>
      <c r="B7" s="24" t="s">
        <v>501</v>
      </c>
      <c r="C7" s="24" t="s">
        <v>502</v>
      </c>
      <c r="D7" s="23"/>
    </row>
    <row r="8" s="16" customFormat="1" ht="16" customHeight="1" spans="1:4">
      <c r="A8" s="22" t="s">
        <v>503</v>
      </c>
      <c r="B8" s="24" t="s">
        <v>504</v>
      </c>
      <c r="C8" s="24" t="s">
        <v>505</v>
      </c>
      <c r="D8" s="23"/>
    </row>
    <row r="9" s="16" customFormat="1" ht="16" customHeight="1" spans="1:4">
      <c r="A9" s="22">
        <v>1.2</v>
      </c>
      <c r="B9" s="24" t="s">
        <v>506</v>
      </c>
      <c r="C9" s="24" t="s">
        <v>507</v>
      </c>
      <c r="D9" s="23">
        <v>0.2</v>
      </c>
    </row>
    <row r="10" s="16" customFormat="1" ht="16" customHeight="1" spans="1:4">
      <c r="A10" s="22" t="s">
        <v>508</v>
      </c>
      <c r="B10" s="24" t="s">
        <v>509</v>
      </c>
      <c r="C10" s="24" t="s">
        <v>510</v>
      </c>
      <c r="D10" s="23"/>
    </row>
    <row r="11" s="16" customFormat="1" ht="16" customHeight="1" spans="1:4">
      <c r="A11" s="22" t="s">
        <v>14</v>
      </c>
      <c r="B11" s="24" t="s">
        <v>511</v>
      </c>
      <c r="C11" s="24" t="s">
        <v>507</v>
      </c>
      <c r="D11" s="23">
        <v>0.13</v>
      </c>
    </row>
    <row r="12" s="16" customFormat="1" ht="16" customHeight="1" spans="1:4">
      <c r="A12" s="22" t="s">
        <v>16</v>
      </c>
      <c r="B12" s="24" t="s">
        <v>512</v>
      </c>
      <c r="C12" s="24"/>
      <c r="D12" s="23"/>
    </row>
    <row r="13" s="16" customFormat="1" ht="16" customHeight="1" spans="1:4">
      <c r="A13" s="22" t="s">
        <v>513</v>
      </c>
      <c r="B13" s="24" t="s">
        <v>514</v>
      </c>
      <c r="C13" s="24" t="s">
        <v>515</v>
      </c>
      <c r="D13" s="23" t="s">
        <v>516</v>
      </c>
    </row>
    <row r="14" s="16" customFormat="1" ht="16" customHeight="1" spans="1:4">
      <c r="A14" s="22">
        <v>3.1</v>
      </c>
      <c r="B14" s="24" t="s">
        <v>517</v>
      </c>
      <c r="C14" s="24"/>
      <c r="D14" s="23">
        <v>0</v>
      </c>
    </row>
    <row r="15" s="16" customFormat="1" ht="16" customHeight="1" spans="1:4">
      <c r="A15" s="22">
        <v>3.2</v>
      </c>
      <c r="B15" s="24" t="s">
        <v>518</v>
      </c>
      <c r="C15" s="24" t="s">
        <v>507</v>
      </c>
      <c r="D15" s="23">
        <v>0.07</v>
      </c>
    </row>
    <row r="16" s="16" customFormat="1" ht="16" customHeight="1" spans="1:4">
      <c r="A16" s="22">
        <v>3.3</v>
      </c>
      <c r="B16" s="24" t="s">
        <v>519</v>
      </c>
      <c r="C16" s="24"/>
      <c r="D16" s="23" t="s">
        <v>520</v>
      </c>
    </row>
    <row r="17" s="16" customFormat="1" ht="16" customHeight="1" spans="1:4">
      <c r="A17" s="22" t="s">
        <v>521</v>
      </c>
      <c r="B17" s="24" t="s">
        <v>522</v>
      </c>
      <c r="C17" s="24" t="s">
        <v>523</v>
      </c>
      <c r="D17" s="23"/>
    </row>
    <row r="18" s="16" customFormat="1" ht="16" customHeight="1" spans="1:4">
      <c r="A18" s="22">
        <v>5</v>
      </c>
      <c r="B18" s="24" t="s">
        <v>524</v>
      </c>
      <c r="C18" s="24" t="s">
        <v>525</v>
      </c>
      <c r="D18" s="23" t="s">
        <v>526</v>
      </c>
    </row>
    <row r="19" s="16" customFormat="1" ht="16" customHeight="1" spans="1:4">
      <c r="A19" s="22">
        <v>6</v>
      </c>
      <c r="B19" s="24" t="s">
        <v>527</v>
      </c>
      <c r="C19" s="24" t="s">
        <v>528</v>
      </c>
      <c r="D19" s="23">
        <v>0.03</v>
      </c>
    </row>
    <row r="20" s="16" customFormat="1" ht="16" customHeight="1" spans="1:4">
      <c r="A20" s="22">
        <v>7</v>
      </c>
      <c r="B20" s="24" t="s">
        <v>529</v>
      </c>
      <c r="C20" s="24" t="s">
        <v>530</v>
      </c>
      <c r="D20" s="23"/>
    </row>
    <row r="21" s="16" customFormat="1" ht="16" customHeight="1" spans="1:4">
      <c r="A21" s="22">
        <v>8</v>
      </c>
      <c r="B21" s="24" t="s">
        <v>531</v>
      </c>
      <c r="C21" s="24"/>
      <c r="D21" s="23"/>
    </row>
    <row r="22" s="16" customFormat="1" ht="16" customHeight="1" spans="1:4">
      <c r="A22" s="22">
        <v>9</v>
      </c>
      <c r="B22" s="24" t="s">
        <v>532</v>
      </c>
      <c r="C22" s="24"/>
      <c r="D22" s="23" t="s">
        <v>520</v>
      </c>
    </row>
    <row r="23" s="16" customFormat="1" ht="16" customHeight="1" spans="1:4">
      <c r="A23" s="22">
        <v>10</v>
      </c>
      <c r="B23" s="24" t="s">
        <v>533</v>
      </c>
      <c r="C23" s="24" t="s">
        <v>534</v>
      </c>
      <c r="D23" s="23"/>
    </row>
    <row r="24" s="16" customFormat="1" ht="16" customHeight="1" spans="1:4">
      <c r="A24" s="25" t="s">
        <v>535</v>
      </c>
      <c r="B24" s="26"/>
      <c r="C24" s="26"/>
      <c r="D24" s="27"/>
    </row>
    <row r="25" ht="15" customHeight="1" spans="1:4">
      <c r="A25" s="28"/>
      <c r="B25" s="29"/>
      <c r="C25" s="29"/>
      <c r="D25" s="30"/>
    </row>
    <row r="26" ht="18.75" spans="1:4">
      <c r="A26" s="20"/>
      <c r="B26" s="31"/>
      <c r="C26" s="31"/>
      <c r="D26" s="21"/>
    </row>
    <row r="27" ht="18.75" spans="1:4">
      <c r="A27" s="20" t="s">
        <v>536</v>
      </c>
      <c r="B27" s="20"/>
      <c r="C27" s="20"/>
      <c r="D27" s="21"/>
    </row>
    <row r="28" ht="16" customHeight="1" spans="1:4">
      <c r="A28" s="22" t="s">
        <v>2</v>
      </c>
      <c r="B28" s="22" t="s">
        <v>485</v>
      </c>
      <c r="C28" s="22" t="s">
        <v>486</v>
      </c>
      <c r="D28" s="23" t="s">
        <v>487</v>
      </c>
    </row>
    <row r="29" ht="16" customHeight="1" spans="1:4">
      <c r="A29" s="22" t="s">
        <v>488</v>
      </c>
      <c r="B29" s="24" t="s">
        <v>489</v>
      </c>
      <c r="C29" s="24" t="s">
        <v>490</v>
      </c>
      <c r="D29" s="23"/>
    </row>
    <row r="30" ht="16" customHeight="1" spans="1:4">
      <c r="A30" s="22" t="s">
        <v>491</v>
      </c>
      <c r="B30" s="24" t="s">
        <v>492</v>
      </c>
      <c r="C30" s="24" t="s">
        <v>493</v>
      </c>
      <c r="D30" s="23"/>
    </row>
    <row r="31" ht="16" customHeight="1" spans="1:4">
      <c r="A31" s="22" t="s">
        <v>494</v>
      </c>
      <c r="B31" s="24" t="s">
        <v>495</v>
      </c>
      <c r="C31" s="24" t="s">
        <v>496</v>
      </c>
      <c r="D31" s="23"/>
    </row>
    <row r="32" ht="16" customHeight="1" spans="1:4">
      <c r="A32" s="22" t="s">
        <v>497</v>
      </c>
      <c r="B32" s="24" t="s">
        <v>498</v>
      </c>
      <c r="C32" s="24" t="s">
        <v>499</v>
      </c>
      <c r="D32" s="23"/>
    </row>
    <row r="33" ht="16" customHeight="1" spans="1:4">
      <c r="A33" s="22" t="s">
        <v>500</v>
      </c>
      <c r="B33" s="24" t="s">
        <v>501</v>
      </c>
      <c r="C33" s="24" t="s">
        <v>502</v>
      </c>
      <c r="D33" s="23"/>
    </row>
    <row r="34" ht="16" customHeight="1" spans="1:4">
      <c r="A34" s="22" t="s">
        <v>503</v>
      </c>
      <c r="B34" s="24" t="s">
        <v>504</v>
      </c>
      <c r="C34" s="24" t="s">
        <v>505</v>
      </c>
      <c r="D34" s="23"/>
    </row>
    <row r="35" ht="16" customHeight="1" spans="1:4">
      <c r="A35" s="22">
        <v>1.2</v>
      </c>
      <c r="B35" s="24" t="s">
        <v>506</v>
      </c>
      <c r="C35" s="24" t="s">
        <v>507</v>
      </c>
      <c r="D35" s="23">
        <v>0.2</v>
      </c>
    </row>
    <row r="36" ht="16" customHeight="1" spans="1:4">
      <c r="A36" s="22" t="s">
        <v>508</v>
      </c>
      <c r="B36" s="24" t="s">
        <v>509</v>
      </c>
      <c r="C36" s="24" t="s">
        <v>510</v>
      </c>
      <c r="D36" s="23"/>
    </row>
    <row r="37" ht="16" customHeight="1" spans="1:4">
      <c r="A37" s="22" t="s">
        <v>14</v>
      </c>
      <c r="B37" s="24" t="s">
        <v>511</v>
      </c>
      <c r="C37" s="24" t="s">
        <v>507</v>
      </c>
      <c r="D37" s="23">
        <v>0.3577</v>
      </c>
    </row>
    <row r="38" ht="16" customHeight="1" spans="1:4">
      <c r="A38" s="22" t="s">
        <v>16</v>
      </c>
      <c r="B38" s="24" t="s">
        <v>512</v>
      </c>
      <c r="C38" s="24"/>
      <c r="D38" s="23" t="s">
        <v>516</v>
      </c>
    </row>
    <row r="39" ht="16" customHeight="1" spans="1:4">
      <c r="A39" s="22" t="s">
        <v>513</v>
      </c>
      <c r="B39" s="24" t="s">
        <v>514</v>
      </c>
      <c r="C39" s="24" t="s">
        <v>515</v>
      </c>
      <c r="D39" s="23"/>
    </row>
    <row r="40" ht="16" customHeight="1" spans="1:4">
      <c r="A40" s="22">
        <v>3.1</v>
      </c>
      <c r="B40" s="24" t="s">
        <v>517</v>
      </c>
      <c r="C40" s="24"/>
      <c r="D40" s="23">
        <v>0</v>
      </c>
    </row>
    <row r="41" ht="16" customHeight="1" spans="1:4">
      <c r="A41" s="22">
        <v>3.2</v>
      </c>
      <c r="B41" s="24" t="s">
        <v>518</v>
      </c>
      <c r="C41" s="24" t="s">
        <v>507</v>
      </c>
      <c r="D41" s="23">
        <v>0.1</v>
      </c>
    </row>
    <row r="42" ht="16" customHeight="1" spans="1:4">
      <c r="A42" s="22">
        <v>3.3</v>
      </c>
      <c r="B42" s="24" t="s">
        <v>519</v>
      </c>
      <c r="C42" s="24"/>
      <c r="D42" s="23" t="s">
        <v>520</v>
      </c>
    </row>
    <row r="43" ht="16" customHeight="1" spans="1:4">
      <c r="A43" s="22" t="s">
        <v>521</v>
      </c>
      <c r="B43" s="24" t="s">
        <v>522</v>
      </c>
      <c r="C43" s="24" t="s">
        <v>523</v>
      </c>
      <c r="D43" s="23"/>
    </row>
    <row r="44" ht="16" customHeight="1" spans="1:4">
      <c r="A44" s="22">
        <v>5</v>
      </c>
      <c r="B44" s="24" t="s">
        <v>537</v>
      </c>
      <c r="C44" s="24" t="s">
        <v>525</v>
      </c>
      <c r="D44" s="23" t="s">
        <v>538</v>
      </c>
    </row>
    <row r="45" ht="16" customHeight="1" spans="1:4">
      <c r="A45" s="22">
        <v>6</v>
      </c>
      <c r="B45" s="24" t="s">
        <v>527</v>
      </c>
      <c r="C45" s="24" t="s">
        <v>528</v>
      </c>
      <c r="D45" s="23">
        <v>0.03</v>
      </c>
    </row>
    <row r="46" ht="16" customHeight="1" spans="1:4">
      <c r="A46" s="22">
        <v>7</v>
      </c>
      <c r="B46" s="24" t="s">
        <v>529</v>
      </c>
      <c r="C46" s="24" t="s">
        <v>530</v>
      </c>
      <c r="D46" s="23"/>
    </row>
    <row r="47" ht="16" customHeight="1" spans="1:4">
      <c r="A47" s="22">
        <v>8</v>
      </c>
      <c r="B47" s="24" t="s">
        <v>531</v>
      </c>
      <c r="C47" s="24"/>
      <c r="D47" s="23"/>
    </row>
    <row r="48" ht="16" customHeight="1" spans="1:4">
      <c r="A48" s="22">
        <v>9</v>
      </c>
      <c r="B48" s="24" t="s">
        <v>532</v>
      </c>
      <c r="C48" s="24"/>
      <c r="D48" s="23" t="s">
        <v>520</v>
      </c>
    </row>
    <row r="49" ht="16" customHeight="1" spans="1:4">
      <c r="A49" s="22">
        <v>10</v>
      </c>
      <c r="B49" s="24" t="s">
        <v>533</v>
      </c>
      <c r="C49" s="24" t="s">
        <v>534</v>
      </c>
      <c r="D49" s="23"/>
    </row>
    <row r="50" s="16" customFormat="1" ht="16" customHeight="1" spans="1:4">
      <c r="A50" s="26" t="s">
        <v>535</v>
      </c>
      <c r="B50" s="26"/>
      <c r="C50" s="26"/>
      <c r="D50" s="27"/>
    </row>
    <row r="51" ht="15" customHeight="1" spans="1:4">
      <c r="A51" s="28"/>
      <c r="B51" s="29"/>
      <c r="C51" s="29"/>
      <c r="D51" s="30"/>
    </row>
    <row r="52" ht="19.5" spans="1:4">
      <c r="A52" s="32" t="s">
        <v>539</v>
      </c>
      <c r="B52" s="32"/>
      <c r="C52" s="32"/>
      <c r="D52" s="33"/>
    </row>
    <row r="53" ht="16" customHeight="1" spans="1:4">
      <c r="A53" s="34" t="s">
        <v>2</v>
      </c>
      <c r="B53" s="34" t="s">
        <v>485</v>
      </c>
      <c r="C53" s="34" t="s">
        <v>540</v>
      </c>
      <c r="D53" s="35" t="s">
        <v>541</v>
      </c>
    </row>
    <row r="54" ht="16" customHeight="1" spans="1:4">
      <c r="A54" s="22" t="s">
        <v>488</v>
      </c>
      <c r="B54" s="24" t="s">
        <v>489</v>
      </c>
      <c r="C54" s="24" t="s">
        <v>490</v>
      </c>
      <c r="D54" s="23"/>
    </row>
    <row r="55" ht="16" customHeight="1" spans="1:4">
      <c r="A55" s="22" t="s">
        <v>491</v>
      </c>
      <c r="B55" s="24" t="s">
        <v>492</v>
      </c>
      <c r="C55" s="24" t="s">
        <v>493</v>
      </c>
      <c r="D55" s="23"/>
    </row>
    <row r="56" ht="16" customHeight="1" spans="1:4">
      <c r="A56" s="22" t="s">
        <v>494</v>
      </c>
      <c r="B56" s="24" t="s">
        <v>495</v>
      </c>
      <c r="C56" s="24" t="s">
        <v>496</v>
      </c>
      <c r="D56" s="23"/>
    </row>
    <row r="57" ht="16" customHeight="1" spans="1:4">
      <c r="A57" s="22" t="s">
        <v>497</v>
      </c>
      <c r="B57" s="24" t="s">
        <v>498</v>
      </c>
      <c r="C57" s="24" t="s">
        <v>499</v>
      </c>
      <c r="D57" s="23"/>
    </row>
    <row r="58" ht="16" customHeight="1" spans="1:4">
      <c r="A58" s="22" t="s">
        <v>500</v>
      </c>
      <c r="B58" s="24" t="s">
        <v>501</v>
      </c>
      <c r="C58" s="24" t="s">
        <v>502</v>
      </c>
      <c r="D58" s="23"/>
    </row>
    <row r="59" ht="16" customHeight="1" spans="1:4">
      <c r="A59" s="22" t="s">
        <v>503</v>
      </c>
      <c r="B59" s="24" t="s">
        <v>504</v>
      </c>
      <c r="C59" s="24" t="s">
        <v>505</v>
      </c>
      <c r="D59" s="23"/>
    </row>
    <row r="60" ht="16" customHeight="1" spans="1:4">
      <c r="A60" s="22">
        <v>1.2</v>
      </c>
      <c r="B60" s="24" t="s">
        <v>506</v>
      </c>
      <c r="C60" s="24" t="s">
        <v>507</v>
      </c>
      <c r="D60" s="23">
        <v>0.15</v>
      </c>
    </row>
    <row r="61" ht="16" customHeight="1" spans="1:4">
      <c r="A61" s="22" t="s">
        <v>508</v>
      </c>
      <c r="B61" s="24" t="s">
        <v>509</v>
      </c>
      <c r="C61" s="24" t="s">
        <v>510</v>
      </c>
      <c r="D61" s="23"/>
    </row>
    <row r="62" ht="49" customHeight="1" spans="1:4">
      <c r="A62" s="22" t="s">
        <v>14</v>
      </c>
      <c r="B62" s="24" t="s">
        <v>511</v>
      </c>
      <c r="C62" s="24" t="s">
        <v>507</v>
      </c>
      <c r="D62" s="23" t="s">
        <v>542</v>
      </c>
    </row>
    <row r="63" ht="16" customHeight="1" spans="1:4">
      <c r="A63" s="22" t="s">
        <v>16</v>
      </c>
      <c r="B63" s="24" t="s">
        <v>512</v>
      </c>
      <c r="C63" s="24"/>
      <c r="D63" s="23" t="s">
        <v>516</v>
      </c>
    </row>
    <row r="64" ht="16" customHeight="1" spans="1:4">
      <c r="A64" s="22" t="s">
        <v>513</v>
      </c>
      <c r="B64" s="24" t="s">
        <v>514</v>
      </c>
      <c r="C64" s="24" t="s">
        <v>515</v>
      </c>
      <c r="D64" s="23"/>
    </row>
    <row r="65" ht="16" customHeight="1" spans="1:4">
      <c r="A65" s="22">
        <v>3.1</v>
      </c>
      <c r="B65" s="24" t="s">
        <v>517</v>
      </c>
      <c r="C65" s="24"/>
      <c r="D65" s="23">
        <v>0</v>
      </c>
    </row>
    <row r="66" ht="16" customHeight="1" spans="1:4">
      <c r="A66" s="22">
        <v>3.2</v>
      </c>
      <c r="B66" s="24" t="s">
        <v>518</v>
      </c>
      <c r="C66" s="24" t="s">
        <v>507</v>
      </c>
      <c r="D66" s="23">
        <v>0.06</v>
      </c>
    </row>
    <row r="67" ht="16" customHeight="1" spans="1:4">
      <c r="A67" s="22">
        <v>3.3</v>
      </c>
      <c r="B67" s="24" t="s">
        <v>519</v>
      </c>
      <c r="C67" s="24"/>
      <c r="D67" s="23" t="s">
        <v>520</v>
      </c>
    </row>
    <row r="68" ht="16" customHeight="1" spans="1:4">
      <c r="A68" s="22" t="s">
        <v>521</v>
      </c>
      <c r="B68" s="24" t="s">
        <v>522</v>
      </c>
      <c r="C68" s="24" t="s">
        <v>523</v>
      </c>
      <c r="D68" s="23"/>
    </row>
    <row r="69" ht="16" customHeight="1" spans="1:4">
      <c r="A69" s="22">
        <v>5</v>
      </c>
      <c r="B69" s="24" t="s">
        <v>537</v>
      </c>
      <c r="C69" s="24" t="s">
        <v>525</v>
      </c>
      <c r="D69" s="23" t="s">
        <v>538</v>
      </c>
    </row>
    <row r="70" ht="16" customHeight="1" spans="1:4">
      <c r="A70" s="22">
        <v>6</v>
      </c>
      <c r="B70" s="24" t="s">
        <v>527</v>
      </c>
      <c r="C70" s="24" t="s">
        <v>528</v>
      </c>
      <c r="D70" s="23">
        <v>0.03</v>
      </c>
    </row>
    <row r="71" ht="16" customHeight="1" spans="1:4">
      <c r="A71" s="22">
        <v>7</v>
      </c>
      <c r="B71" s="24" t="s">
        <v>529</v>
      </c>
      <c r="C71" s="24" t="s">
        <v>530</v>
      </c>
      <c r="D71" s="23"/>
    </row>
    <row r="72" ht="16" customHeight="1" spans="1:4">
      <c r="A72" s="22">
        <v>8</v>
      </c>
      <c r="B72" s="24" t="s">
        <v>531</v>
      </c>
      <c r="C72" s="24"/>
      <c r="D72" s="23"/>
    </row>
    <row r="73" ht="16" customHeight="1" spans="1:4">
      <c r="A73" s="22">
        <v>9</v>
      </c>
      <c r="B73" s="24" t="s">
        <v>532</v>
      </c>
      <c r="C73" s="24"/>
      <c r="D73" s="23" t="s">
        <v>520</v>
      </c>
    </row>
    <row r="74" ht="16" customHeight="1" spans="1:4">
      <c r="A74" s="22">
        <v>10</v>
      </c>
      <c r="B74" s="24" t="s">
        <v>533</v>
      </c>
      <c r="C74" s="24" t="s">
        <v>534</v>
      </c>
      <c r="D74" s="23"/>
    </row>
    <row r="75" ht="16" customHeight="1" spans="1:4">
      <c r="A75" s="36" t="s">
        <v>535</v>
      </c>
      <c r="B75" s="36"/>
      <c r="C75" s="36"/>
      <c r="D75" s="37"/>
    </row>
    <row r="76" ht="16" customHeight="1" spans="1:4">
      <c r="A76" s="38" t="s">
        <v>543</v>
      </c>
      <c r="B76" s="38"/>
      <c r="C76" s="38"/>
      <c r="D76" s="39"/>
    </row>
    <row r="78" ht="19.5" spans="1:4">
      <c r="A78" s="32" t="s">
        <v>544</v>
      </c>
      <c r="B78" s="32"/>
      <c r="C78" s="32"/>
      <c r="D78" s="33"/>
    </row>
    <row r="79" ht="16" customHeight="1" spans="1:4">
      <c r="A79" s="34" t="s">
        <v>2</v>
      </c>
      <c r="B79" s="34" t="s">
        <v>485</v>
      </c>
      <c r="C79" s="34" t="s">
        <v>540</v>
      </c>
      <c r="D79" s="35" t="s">
        <v>541</v>
      </c>
    </row>
    <row r="80" ht="16" customHeight="1" spans="1:4">
      <c r="A80" s="22" t="s">
        <v>488</v>
      </c>
      <c r="B80" s="24" t="s">
        <v>489</v>
      </c>
      <c r="C80" s="24" t="s">
        <v>490</v>
      </c>
      <c r="D80" s="23"/>
    </row>
    <row r="81" ht="16" customHeight="1" spans="1:4">
      <c r="A81" s="22" t="s">
        <v>491</v>
      </c>
      <c r="B81" s="24" t="s">
        <v>492</v>
      </c>
      <c r="C81" s="24" t="s">
        <v>493</v>
      </c>
      <c r="D81" s="23"/>
    </row>
    <row r="82" ht="16" customHeight="1" spans="1:4">
      <c r="A82" s="22" t="s">
        <v>494</v>
      </c>
      <c r="B82" s="24" t="s">
        <v>495</v>
      </c>
      <c r="C82" s="24" t="s">
        <v>496</v>
      </c>
      <c r="D82" s="23"/>
    </row>
    <row r="83" ht="16" customHeight="1" spans="1:4">
      <c r="A83" s="22" t="s">
        <v>497</v>
      </c>
      <c r="B83" s="24" t="s">
        <v>498</v>
      </c>
      <c r="C83" s="24" t="s">
        <v>499</v>
      </c>
      <c r="D83" s="23"/>
    </row>
    <row r="84" ht="16" customHeight="1" spans="1:4">
      <c r="A84" s="22" t="s">
        <v>500</v>
      </c>
      <c r="B84" s="24" t="s">
        <v>501</v>
      </c>
      <c r="C84" s="24" t="s">
        <v>502</v>
      </c>
      <c r="D84" s="23"/>
    </row>
    <row r="85" ht="16" customHeight="1" spans="1:4">
      <c r="A85" s="22" t="s">
        <v>503</v>
      </c>
      <c r="B85" s="24" t="s">
        <v>504</v>
      </c>
      <c r="C85" s="24" t="s">
        <v>505</v>
      </c>
      <c r="D85" s="23"/>
    </row>
    <row r="86" ht="16" customHeight="1" spans="1:4">
      <c r="A86" s="22">
        <v>1.2</v>
      </c>
      <c r="B86" s="24" t="s">
        <v>506</v>
      </c>
      <c r="C86" s="24" t="s">
        <v>507</v>
      </c>
      <c r="D86" s="23">
        <v>0.15</v>
      </c>
    </row>
    <row r="87" ht="16" customHeight="1" spans="1:4">
      <c r="A87" s="22" t="s">
        <v>508</v>
      </c>
      <c r="B87" s="24" t="s">
        <v>509</v>
      </c>
      <c r="C87" s="24" t="s">
        <v>510</v>
      </c>
      <c r="D87" s="23"/>
    </row>
    <row r="88" ht="16" customHeight="1" spans="1:4">
      <c r="A88" s="22" t="s">
        <v>14</v>
      </c>
      <c r="B88" s="24" t="s">
        <v>511</v>
      </c>
      <c r="C88" s="24" t="s">
        <v>507</v>
      </c>
      <c r="D88" s="23">
        <v>0.1</v>
      </c>
    </row>
    <row r="89" ht="16" customHeight="1" spans="1:4">
      <c r="A89" s="22" t="s">
        <v>16</v>
      </c>
      <c r="B89" s="24" t="s">
        <v>512</v>
      </c>
      <c r="C89" s="24"/>
      <c r="D89" s="23" t="s">
        <v>83</v>
      </c>
    </row>
    <row r="90" ht="16" customHeight="1" spans="1:4">
      <c r="A90" s="22" t="s">
        <v>513</v>
      </c>
      <c r="B90" s="24" t="s">
        <v>514</v>
      </c>
      <c r="C90" s="24" t="s">
        <v>515</v>
      </c>
      <c r="D90" s="23"/>
    </row>
    <row r="91" ht="16" customHeight="1" spans="1:4">
      <c r="A91" s="22">
        <v>3.1</v>
      </c>
      <c r="B91" s="24" t="s">
        <v>517</v>
      </c>
      <c r="C91" s="24"/>
      <c r="D91" s="23">
        <v>0</v>
      </c>
    </row>
    <row r="92" ht="16" customHeight="1" spans="1:4">
      <c r="A92" s="22">
        <v>3.2</v>
      </c>
      <c r="B92" s="24" t="s">
        <v>518</v>
      </c>
      <c r="C92" s="24" t="s">
        <v>507</v>
      </c>
      <c r="D92" s="23">
        <v>0.06</v>
      </c>
    </row>
    <row r="93" ht="16" customHeight="1" spans="1:4">
      <c r="A93" s="22">
        <v>3.3</v>
      </c>
      <c r="B93" s="24" t="s">
        <v>519</v>
      </c>
      <c r="C93" s="24"/>
      <c r="D93" s="23" t="s">
        <v>520</v>
      </c>
    </row>
    <row r="94" ht="16" customHeight="1" spans="1:4">
      <c r="A94" s="22" t="s">
        <v>521</v>
      </c>
      <c r="B94" s="24" t="s">
        <v>522</v>
      </c>
      <c r="C94" s="24" t="s">
        <v>523</v>
      </c>
      <c r="D94" s="23"/>
    </row>
    <row r="95" ht="16" customHeight="1" spans="1:4">
      <c r="A95" s="22">
        <v>5</v>
      </c>
      <c r="B95" s="24" t="s">
        <v>537</v>
      </c>
      <c r="C95" s="24" t="s">
        <v>525</v>
      </c>
      <c r="D95" s="23" t="s">
        <v>538</v>
      </c>
    </row>
    <row r="96" ht="16" customHeight="1" spans="1:4">
      <c r="A96" s="22">
        <v>6</v>
      </c>
      <c r="B96" s="24" t="s">
        <v>527</v>
      </c>
      <c r="C96" s="24" t="s">
        <v>528</v>
      </c>
      <c r="D96" s="23">
        <v>0.03</v>
      </c>
    </row>
    <row r="97" ht="16" customHeight="1" spans="1:4">
      <c r="A97" s="22">
        <v>7</v>
      </c>
      <c r="B97" s="24" t="s">
        <v>529</v>
      </c>
      <c r="C97" s="24" t="s">
        <v>530</v>
      </c>
      <c r="D97" s="23"/>
    </row>
    <row r="98" ht="16" customHeight="1" spans="1:4">
      <c r="A98" s="22">
        <v>8</v>
      </c>
      <c r="B98" s="24" t="s">
        <v>531</v>
      </c>
      <c r="C98" s="24"/>
      <c r="D98" s="23"/>
    </row>
    <row r="99" ht="16" customHeight="1" spans="1:4">
      <c r="A99" s="22">
        <v>9</v>
      </c>
      <c r="B99" s="24" t="s">
        <v>532</v>
      </c>
      <c r="C99" s="24"/>
      <c r="D99" s="23" t="s">
        <v>520</v>
      </c>
    </row>
    <row r="100" ht="16" customHeight="1" spans="1:4">
      <c r="A100" s="22">
        <v>10</v>
      </c>
      <c r="B100" s="24" t="s">
        <v>533</v>
      </c>
      <c r="C100" s="24" t="s">
        <v>534</v>
      </c>
      <c r="D100" s="23"/>
    </row>
    <row r="101" ht="16" customHeight="1" spans="1:4">
      <c r="A101" s="36" t="s">
        <v>535</v>
      </c>
      <c r="B101" s="36"/>
      <c r="C101" s="36"/>
      <c r="D101" s="37"/>
    </row>
    <row r="102" ht="16" customHeight="1" spans="1:4">
      <c r="A102" s="38"/>
      <c r="B102" s="38"/>
      <c r="C102" s="38"/>
      <c r="D102" s="39"/>
    </row>
  </sheetData>
  <sheetProtection password="CB1C" sheet="1" objects="1"/>
  <mergeCells count="13">
    <mergeCell ref="A1:D1"/>
    <mergeCell ref="A24:D24"/>
    <mergeCell ref="A25:D25"/>
    <mergeCell ref="A26:D26"/>
    <mergeCell ref="A27:D27"/>
    <mergeCell ref="A50:D50"/>
    <mergeCell ref="A51:D51"/>
    <mergeCell ref="A52:D52"/>
    <mergeCell ref="A75:D75"/>
    <mergeCell ref="A76:D76"/>
    <mergeCell ref="A78:D78"/>
    <mergeCell ref="A101:D101"/>
    <mergeCell ref="A102:D102"/>
  </mergeCells>
  <pageMargins left="0.7" right="0.7" top="0.75" bottom="0.75" header="0.3" footer="0.3"/>
  <pageSetup paperSize="9" orientation="portrait" horizontalDpi="600" verticalDpi="600"/>
  <headerFooter/>
  <rowBreaks count="3" manualBreakCount="3">
    <brk id="26" max="255" man="1"/>
    <brk id="51" max="255" man="1"/>
    <brk id="76" max="25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96"/>
  <sheetViews>
    <sheetView view="pageBreakPreview" zoomScaleNormal="100" topLeftCell="A72" workbookViewId="0">
      <selection activeCell="I79" sqref="I79"/>
    </sheetView>
  </sheetViews>
  <sheetFormatPr defaultColWidth="9" defaultRowHeight="13.5" outlineLevelCol="3"/>
  <cols>
    <col min="1" max="1" width="5.875" customWidth="1"/>
    <col min="2" max="2" width="13" customWidth="1"/>
    <col min="3" max="3" width="59.375" customWidth="1"/>
  </cols>
  <sheetData>
    <row r="1" ht="20.25" spans="1:4">
      <c r="A1" s="1" t="s">
        <v>545</v>
      </c>
      <c r="B1" s="2"/>
      <c r="C1" s="2"/>
      <c r="D1" s="2"/>
    </row>
    <row r="2" spans="1:4">
      <c r="A2" s="3" t="s">
        <v>2</v>
      </c>
      <c r="B2" s="3" t="s">
        <v>67</v>
      </c>
      <c r="C2" s="3" t="s">
        <v>68</v>
      </c>
      <c r="D2" s="3" t="s">
        <v>75</v>
      </c>
    </row>
    <row r="3" spans="1:4">
      <c r="A3" s="3"/>
      <c r="B3" s="3"/>
      <c r="C3" s="3"/>
      <c r="D3" s="3"/>
    </row>
    <row r="4" spans="1:4">
      <c r="A4" s="4" t="s">
        <v>4</v>
      </c>
      <c r="B4" s="5" t="s">
        <v>546</v>
      </c>
      <c r="C4" s="5"/>
      <c r="D4" s="5"/>
    </row>
    <row r="5" spans="1:4">
      <c r="A5" s="6" t="s">
        <v>547</v>
      </c>
      <c r="B5" s="5" t="s">
        <v>548</v>
      </c>
      <c r="C5" s="5"/>
      <c r="D5" s="5"/>
    </row>
    <row r="6" ht="90" spans="1:4">
      <c r="A6" s="7" t="s">
        <v>488</v>
      </c>
      <c r="B6" s="8" t="s">
        <v>549</v>
      </c>
      <c r="C6" s="8" t="s">
        <v>550</v>
      </c>
      <c r="D6" s="9"/>
    </row>
    <row r="7" ht="33.75" spans="1:4">
      <c r="A7" s="7" t="s">
        <v>508</v>
      </c>
      <c r="B7" s="8" t="s">
        <v>551</v>
      </c>
      <c r="C7" s="8" t="s">
        <v>552</v>
      </c>
      <c r="D7" s="9"/>
    </row>
    <row r="8" spans="1:4">
      <c r="A8" s="6" t="s">
        <v>553</v>
      </c>
      <c r="B8" s="5" t="s">
        <v>554</v>
      </c>
      <c r="C8" s="5"/>
      <c r="D8" s="5"/>
    </row>
    <row r="9" ht="90" spans="1:4">
      <c r="A9" s="7" t="s">
        <v>488</v>
      </c>
      <c r="B9" s="8" t="s">
        <v>555</v>
      </c>
      <c r="C9" s="8" t="s">
        <v>556</v>
      </c>
      <c r="D9" s="5"/>
    </row>
    <row r="10" ht="33.75" spans="1:4">
      <c r="A10" s="7" t="s">
        <v>508</v>
      </c>
      <c r="B10" s="8" t="s">
        <v>557</v>
      </c>
      <c r="C10" s="8" t="s">
        <v>558</v>
      </c>
      <c r="D10" s="9"/>
    </row>
    <row r="11" spans="1:4">
      <c r="A11" s="4" t="s">
        <v>12</v>
      </c>
      <c r="B11" s="5" t="s">
        <v>559</v>
      </c>
      <c r="C11" s="5"/>
      <c r="D11" s="5"/>
    </row>
    <row r="12" spans="1:4">
      <c r="A12" s="6" t="s">
        <v>547</v>
      </c>
      <c r="B12" s="5" t="s">
        <v>560</v>
      </c>
      <c r="C12" s="5"/>
      <c r="D12" s="5"/>
    </row>
    <row r="13" ht="24" spans="1:4">
      <c r="A13" s="10" t="s">
        <v>488</v>
      </c>
      <c r="B13" s="11" t="s">
        <v>561</v>
      </c>
      <c r="C13" s="8" t="s">
        <v>562</v>
      </c>
      <c r="D13" s="12"/>
    </row>
    <row r="14" ht="22.5" spans="1:4">
      <c r="A14" s="10" t="s">
        <v>508</v>
      </c>
      <c r="B14" s="11" t="s">
        <v>563</v>
      </c>
      <c r="C14" s="8" t="s">
        <v>564</v>
      </c>
      <c r="D14" s="12"/>
    </row>
    <row r="15" ht="22.5" spans="1:4">
      <c r="A15" s="10" t="s">
        <v>513</v>
      </c>
      <c r="B15" s="11" t="s">
        <v>565</v>
      </c>
      <c r="C15" s="8" t="s">
        <v>566</v>
      </c>
      <c r="D15" s="12"/>
    </row>
    <row r="16" spans="1:4">
      <c r="A16" s="10" t="s">
        <v>521</v>
      </c>
      <c r="B16" s="11" t="s">
        <v>567</v>
      </c>
      <c r="C16" s="8" t="s">
        <v>568</v>
      </c>
      <c r="D16" s="12"/>
    </row>
    <row r="17" spans="1:4">
      <c r="A17" s="6" t="s">
        <v>553</v>
      </c>
      <c r="B17" s="5" t="s">
        <v>569</v>
      </c>
      <c r="C17" s="5"/>
      <c r="D17" s="5"/>
    </row>
    <row r="18" ht="22.5" spans="1:4">
      <c r="A18" s="10" t="s">
        <v>488</v>
      </c>
      <c r="B18" s="11" t="s">
        <v>569</v>
      </c>
      <c r="C18" s="8" t="s">
        <v>570</v>
      </c>
      <c r="D18" s="12"/>
    </row>
    <row r="19" spans="1:4">
      <c r="A19" s="4" t="s">
        <v>26</v>
      </c>
      <c r="B19" s="5" t="s">
        <v>571</v>
      </c>
      <c r="C19" s="5"/>
      <c r="D19" s="5"/>
    </row>
    <row r="20" spans="1:4">
      <c r="A20" s="6" t="s">
        <v>547</v>
      </c>
      <c r="B20" s="5" t="s">
        <v>572</v>
      </c>
      <c r="C20" s="5"/>
      <c r="D20" s="5"/>
    </row>
    <row r="21" ht="22.5" spans="1:4">
      <c r="A21" s="10">
        <v>1</v>
      </c>
      <c r="B21" s="13" t="s">
        <v>572</v>
      </c>
      <c r="C21" s="13" t="s">
        <v>573</v>
      </c>
      <c r="D21" s="5"/>
    </row>
    <row r="22" spans="1:4">
      <c r="A22" s="6" t="s">
        <v>553</v>
      </c>
      <c r="B22" s="5" t="s">
        <v>574</v>
      </c>
      <c r="C22" s="5"/>
      <c r="D22" s="5"/>
    </row>
    <row r="23" ht="22.5" spans="1:4">
      <c r="A23" s="10">
        <v>1</v>
      </c>
      <c r="B23" s="8" t="s">
        <v>574</v>
      </c>
      <c r="C23" s="8" t="s">
        <v>575</v>
      </c>
      <c r="D23" s="5"/>
    </row>
    <row r="24" spans="1:4">
      <c r="A24" s="4" t="s">
        <v>36</v>
      </c>
      <c r="B24" s="5" t="s">
        <v>576</v>
      </c>
      <c r="C24" s="5"/>
      <c r="D24" s="5"/>
    </row>
    <row r="25" spans="1:4">
      <c r="A25" s="6" t="s">
        <v>547</v>
      </c>
      <c r="B25" s="5" t="s">
        <v>577</v>
      </c>
      <c r="C25" s="5"/>
      <c r="D25" s="5"/>
    </row>
    <row r="26" ht="33.75" spans="1:4">
      <c r="A26" s="10" t="s">
        <v>488</v>
      </c>
      <c r="B26" s="8" t="s">
        <v>577</v>
      </c>
      <c r="C26" s="8" t="s">
        <v>578</v>
      </c>
      <c r="D26" s="5"/>
    </row>
    <row r="27" spans="1:4">
      <c r="A27" s="6" t="s">
        <v>553</v>
      </c>
      <c r="B27" s="5" t="s">
        <v>579</v>
      </c>
      <c r="C27" s="5"/>
      <c r="D27" s="5"/>
    </row>
    <row r="28" ht="22.5" spans="1:4">
      <c r="A28" s="7" t="s">
        <v>488</v>
      </c>
      <c r="B28" s="14" t="s">
        <v>579</v>
      </c>
      <c r="C28" s="8" t="s">
        <v>580</v>
      </c>
      <c r="D28" s="5"/>
    </row>
    <row r="31" ht="20.25" spans="1:4">
      <c r="A31" s="1" t="s">
        <v>581</v>
      </c>
      <c r="B31" s="2"/>
      <c r="C31" s="2"/>
      <c r="D31" s="2"/>
    </row>
    <row r="32" spans="1:4">
      <c r="A32" s="3" t="s">
        <v>2</v>
      </c>
      <c r="B32" s="3" t="s">
        <v>67</v>
      </c>
      <c r="C32" s="3" t="s">
        <v>68</v>
      </c>
      <c r="D32" s="3" t="s">
        <v>75</v>
      </c>
    </row>
    <row r="33" spans="1:4">
      <c r="A33" s="3"/>
      <c r="B33" s="3"/>
      <c r="C33" s="3"/>
      <c r="D33" s="3"/>
    </row>
    <row r="34" spans="1:4">
      <c r="A34" s="4" t="s">
        <v>4</v>
      </c>
      <c r="B34" s="5" t="s">
        <v>546</v>
      </c>
      <c r="C34" s="5"/>
      <c r="D34" s="5"/>
    </row>
    <row r="35" spans="1:4">
      <c r="A35" s="6" t="s">
        <v>547</v>
      </c>
      <c r="B35" s="5" t="s">
        <v>548</v>
      </c>
      <c r="C35" s="5"/>
      <c r="D35" s="5"/>
    </row>
    <row r="36" ht="90" spans="1:4">
      <c r="A36" s="7" t="s">
        <v>488</v>
      </c>
      <c r="B36" s="8" t="s">
        <v>549</v>
      </c>
      <c r="C36" s="8" t="s">
        <v>550</v>
      </c>
      <c r="D36" s="9"/>
    </row>
    <row r="37" ht="33.75" spans="1:4">
      <c r="A37" s="7" t="s">
        <v>508</v>
      </c>
      <c r="B37" s="8" t="s">
        <v>551</v>
      </c>
      <c r="C37" s="8" t="s">
        <v>552</v>
      </c>
      <c r="D37" s="9"/>
    </row>
    <row r="38" spans="1:4">
      <c r="A38" s="6" t="s">
        <v>553</v>
      </c>
      <c r="B38" s="5" t="s">
        <v>554</v>
      </c>
      <c r="C38" s="5"/>
      <c r="D38" s="5"/>
    </row>
    <row r="39" ht="90" spans="1:4">
      <c r="A39" s="7" t="s">
        <v>488</v>
      </c>
      <c r="B39" s="8" t="s">
        <v>555</v>
      </c>
      <c r="C39" s="8" t="s">
        <v>556</v>
      </c>
      <c r="D39" s="5"/>
    </row>
    <row r="40" ht="33.75" spans="1:4">
      <c r="A40" s="7" t="s">
        <v>508</v>
      </c>
      <c r="B40" s="8" t="s">
        <v>557</v>
      </c>
      <c r="C40" s="8" t="s">
        <v>558</v>
      </c>
      <c r="D40" s="9"/>
    </row>
    <row r="41" spans="1:4">
      <c r="A41" s="4" t="s">
        <v>12</v>
      </c>
      <c r="B41" s="5" t="s">
        <v>559</v>
      </c>
      <c r="C41" s="5"/>
      <c r="D41" s="5"/>
    </row>
    <row r="42" spans="1:4">
      <c r="A42" s="6" t="s">
        <v>547</v>
      </c>
      <c r="B42" s="5" t="s">
        <v>582</v>
      </c>
      <c r="C42" s="5"/>
      <c r="D42" s="5"/>
    </row>
    <row r="43" ht="108" spans="1:4">
      <c r="A43" s="10" t="s">
        <v>488</v>
      </c>
      <c r="B43" s="11" t="s">
        <v>583</v>
      </c>
      <c r="C43" s="8" t="s">
        <v>584</v>
      </c>
      <c r="D43" s="12"/>
    </row>
    <row r="44" spans="1:4">
      <c r="A44" s="6" t="s">
        <v>553</v>
      </c>
      <c r="B44" s="5" t="s">
        <v>560</v>
      </c>
      <c r="C44" s="5"/>
      <c r="D44" s="5"/>
    </row>
    <row r="45" ht="24" spans="1:4">
      <c r="A45" s="10" t="s">
        <v>488</v>
      </c>
      <c r="B45" s="11" t="s">
        <v>561</v>
      </c>
      <c r="C45" s="8" t="s">
        <v>562</v>
      </c>
      <c r="D45" s="12"/>
    </row>
    <row r="46" ht="22.5" spans="1:4">
      <c r="A46" s="10" t="s">
        <v>508</v>
      </c>
      <c r="B46" s="11" t="s">
        <v>563</v>
      </c>
      <c r="C46" s="8" t="s">
        <v>564</v>
      </c>
      <c r="D46" s="12"/>
    </row>
    <row r="47" ht="22.5" spans="1:4">
      <c r="A47" s="10" t="s">
        <v>513</v>
      </c>
      <c r="B47" s="11" t="s">
        <v>565</v>
      </c>
      <c r="C47" s="8" t="s">
        <v>566</v>
      </c>
      <c r="D47" s="12"/>
    </row>
    <row r="48" spans="1:4">
      <c r="A48" s="10" t="s">
        <v>521</v>
      </c>
      <c r="B48" s="11" t="s">
        <v>567</v>
      </c>
      <c r="C48" s="8" t="s">
        <v>568</v>
      </c>
      <c r="D48" s="12"/>
    </row>
    <row r="49" spans="1:4">
      <c r="A49" s="6" t="s">
        <v>585</v>
      </c>
      <c r="B49" s="5" t="s">
        <v>569</v>
      </c>
      <c r="C49" s="5"/>
      <c r="D49" s="5"/>
    </row>
    <row r="50" ht="22.5" spans="1:4">
      <c r="A50" s="10" t="s">
        <v>488</v>
      </c>
      <c r="B50" s="11" t="s">
        <v>569</v>
      </c>
      <c r="C50" s="8" t="s">
        <v>570</v>
      </c>
      <c r="D50" s="12"/>
    </row>
    <row r="51" spans="1:4">
      <c r="A51" s="4" t="s">
        <v>26</v>
      </c>
      <c r="B51" s="5" t="s">
        <v>571</v>
      </c>
      <c r="C51" s="5"/>
      <c r="D51" s="5"/>
    </row>
    <row r="52" spans="1:4">
      <c r="A52" s="6" t="s">
        <v>547</v>
      </c>
      <c r="B52" s="5" t="s">
        <v>572</v>
      </c>
      <c r="C52" s="5"/>
      <c r="D52" s="5"/>
    </row>
    <row r="53" ht="22.5" spans="1:4">
      <c r="A53" s="10">
        <v>1</v>
      </c>
      <c r="B53" s="13" t="s">
        <v>572</v>
      </c>
      <c r="C53" s="13" t="s">
        <v>573</v>
      </c>
      <c r="D53" s="5"/>
    </row>
    <row r="54" spans="1:4">
      <c r="A54" s="6" t="s">
        <v>553</v>
      </c>
      <c r="B54" s="5" t="s">
        <v>574</v>
      </c>
      <c r="C54" s="5"/>
      <c r="D54" s="5"/>
    </row>
    <row r="55" ht="22.5" spans="1:4">
      <c r="A55" s="10">
        <v>1</v>
      </c>
      <c r="B55" s="8" t="s">
        <v>574</v>
      </c>
      <c r="C55" s="8" t="s">
        <v>575</v>
      </c>
      <c r="D55" s="5"/>
    </row>
    <row r="56" spans="1:4">
      <c r="A56" s="4" t="s">
        <v>36</v>
      </c>
      <c r="B56" s="5" t="s">
        <v>576</v>
      </c>
      <c r="C56" s="5"/>
      <c r="D56" s="5"/>
    </row>
    <row r="57" spans="1:4">
      <c r="A57" s="6" t="s">
        <v>547</v>
      </c>
      <c r="B57" s="5" t="s">
        <v>577</v>
      </c>
      <c r="C57" s="5"/>
      <c r="D57" s="5"/>
    </row>
    <row r="58" ht="33.75" spans="1:4">
      <c r="A58" s="10" t="s">
        <v>488</v>
      </c>
      <c r="B58" s="8" t="s">
        <v>577</v>
      </c>
      <c r="C58" s="8" t="s">
        <v>578</v>
      </c>
      <c r="D58" s="5"/>
    </row>
    <row r="59" spans="1:4">
      <c r="A59" s="6" t="s">
        <v>553</v>
      </c>
      <c r="B59" s="5" t="s">
        <v>579</v>
      </c>
      <c r="C59" s="5"/>
      <c r="D59" s="5"/>
    </row>
    <row r="60" ht="22.5" spans="1:4">
      <c r="A60" s="7" t="s">
        <v>488</v>
      </c>
      <c r="B60" s="14" t="s">
        <v>579</v>
      </c>
      <c r="C60" s="8" t="s">
        <v>580</v>
      </c>
      <c r="D60" s="5"/>
    </row>
    <row r="61" spans="1:4">
      <c r="A61" s="6" t="s">
        <v>585</v>
      </c>
      <c r="B61" s="5" t="s">
        <v>586</v>
      </c>
      <c r="C61" s="5"/>
      <c r="D61" s="5"/>
    </row>
    <row r="62" ht="36" spans="1:4">
      <c r="A62" s="10" t="s">
        <v>488</v>
      </c>
      <c r="B62" s="13" t="s">
        <v>587</v>
      </c>
      <c r="C62" s="11" t="s">
        <v>588</v>
      </c>
      <c r="D62" s="5"/>
    </row>
    <row r="63" spans="1:4">
      <c r="A63" s="6" t="s">
        <v>589</v>
      </c>
      <c r="B63" s="5" t="s">
        <v>590</v>
      </c>
      <c r="C63" s="5"/>
      <c r="D63" s="5"/>
    </row>
    <row r="64" ht="36" spans="1:4">
      <c r="A64" s="10" t="s">
        <v>488</v>
      </c>
      <c r="B64" s="13" t="s">
        <v>590</v>
      </c>
      <c r="C64" s="11" t="s">
        <v>591</v>
      </c>
      <c r="D64" s="5"/>
    </row>
    <row r="67" ht="20.25" spans="1:4">
      <c r="A67" s="1" t="s">
        <v>592</v>
      </c>
      <c r="B67" s="2"/>
      <c r="C67" s="2"/>
      <c r="D67" s="2"/>
    </row>
    <row r="68" spans="1:4">
      <c r="A68" s="3" t="s">
        <v>2</v>
      </c>
      <c r="B68" s="3" t="s">
        <v>67</v>
      </c>
      <c r="C68" s="3" t="s">
        <v>68</v>
      </c>
      <c r="D68" s="3" t="s">
        <v>75</v>
      </c>
    </row>
    <row r="69" spans="1:4">
      <c r="A69" s="15"/>
      <c r="B69" s="15"/>
      <c r="C69" s="15"/>
      <c r="D69" s="15"/>
    </row>
    <row r="70" spans="1:4">
      <c r="A70" s="4" t="s">
        <v>4</v>
      </c>
      <c r="B70" s="5" t="s">
        <v>546</v>
      </c>
      <c r="C70" s="5"/>
      <c r="D70" s="5"/>
    </row>
    <row r="71" spans="1:4">
      <c r="A71" s="6" t="s">
        <v>547</v>
      </c>
      <c r="B71" s="5" t="s">
        <v>548</v>
      </c>
      <c r="C71" s="5"/>
      <c r="D71" s="5"/>
    </row>
    <row r="72" ht="90" spans="1:4">
      <c r="A72" s="7" t="s">
        <v>488</v>
      </c>
      <c r="B72" s="8" t="s">
        <v>549</v>
      </c>
      <c r="C72" s="8" t="s">
        <v>550</v>
      </c>
      <c r="D72" s="9"/>
    </row>
    <row r="73" ht="33.75" spans="1:4">
      <c r="A73" s="7" t="s">
        <v>508</v>
      </c>
      <c r="B73" s="8" t="s">
        <v>551</v>
      </c>
      <c r="C73" s="8" t="s">
        <v>552</v>
      </c>
      <c r="D73" s="9"/>
    </row>
    <row r="74" spans="1:4">
      <c r="A74" s="6" t="s">
        <v>553</v>
      </c>
      <c r="B74" s="5" t="s">
        <v>554</v>
      </c>
      <c r="C74" s="5"/>
      <c r="D74" s="5"/>
    </row>
    <row r="75" ht="90" spans="1:4">
      <c r="A75" s="7" t="s">
        <v>488</v>
      </c>
      <c r="B75" s="8" t="s">
        <v>555</v>
      </c>
      <c r="C75" s="8" t="s">
        <v>556</v>
      </c>
      <c r="D75" s="5"/>
    </row>
    <row r="76" ht="33.75" spans="1:4">
      <c r="A76" s="7" t="s">
        <v>508</v>
      </c>
      <c r="B76" s="8" t="s">
        <v>557</v>
      </c>
      <c r="C76" s="8" t="s">
        <v>558</v>
      </c>
      <c r="D76" s="9"/>
    </row>
    <row r="77" spans="1:4">
      <c r="A77" s="4" t="s">
        <v>12</v>
      </c>
      <c r="B77" s="5" t="s">
        <v>559</v>
      </c>
      <c r="C77" s="5"/>
      <c r="D77" s="5"/>
    </row>
    <row r="78" spans="1:4">
      <c r="A78" s="6" t="s">
        <v>547</v>
      </c>
      <c r="B78" s="5" t="s">
        <v>582</v>
      </c>
      <c r="C78" s="5"/>
      <c r="D78" s="5"/>
    </row>
    <row r="79" ht="108" spans="1:4">
      <c r="A79" s="10" t="s">
        <v>488</v>
      </c>
      <c r="B79" s="11" t="s">
        <v>583</v>
      </c>
      <c r="C79" s="8" t="s">
        <v>584</v>
      </c>
      <c r="D79" s="12"/>
    </row>
    <row r="80" spans="1:4">
      <c r="A80" s="6" t="s">
        <v>553</v>
      </c>
      <c r="B80" s="5" t="s">
        <v>560</v>
      </c>
      <c r="C80" s="5"/>
      <c r="D80" s="5"/>
    </row>
    <row r="81" ht="24" spans="1:4">
      <c r="A81" s="10" t="s">
        <v>488</v>
      </c>
      <c r="B81" s="11" t="s">
        <v>561</v>
      </c>
      <c r="C81" s="8" t="s">
        <v>562</v>
      </c>
      <c r="D81" s="12"/>
    </row>
    <row r="82" ht="22.5" spans="1:4">
      <c r="A82" s="10" t="s">
        <v>508</v>
      </c>
      <c r="B82" s="11" t="s">
        <v>563</v>
      </c>
      <c r="C82" s="8" t="s">
        <v>564</v>
      </c>
      <c r="D82" s="12"/>
    </row>
    <row r="83" ht="22.5" spans="1:4">
      <c r="A83" s="10" t="s">
        <v>513</v>
      </c>
      <c r="B83" s="11" t="s">
        <v>565</v>
      </c>
      <c r="C83" s="8" t="s">
        <v>566</v>
      </c>
      <c r="D83" s="12"/>
    </row>
    <row r="84" spans="1:4">
      <c r="A84" s="10" t="s">
        <v>521</v>
      </c>
      <c r="B84" s="11" t="s">
        <v>567</v>
      </c>
      <c r="C84" s="8" t="s">
        <v>568</v>
      </c>
      <c r="D84" s="12"/>
    </row>
    <row r="85" spans="1:4">
      <c r="A85" s="6" t="s">
        <v>585</v>
      </c>
      <c r="B85" s="5" t="s">
        <v>569</v>
      </c>
      <c r="C85" s="5"/>
      <c r="D85" s="5"/>
    </row>
    <row r="86" ht="22.5" spans="1:4">
      <c r="A86" s="10" t="s">
        <v>488</v>
      </c>
      <c r="B86" s="11" t="s">
        <v>569</v>
      </c>
      <c r="C86" s="8" t="s">
        <v>570</v>
      </c>
      <c r="D86" s="12"/>
    </row>
    <row r="87" spans="1:4">
      <c r="A87" s="4" t="s">
        <v>26</v>
      </c>
      <c r="B87" s="5" t="s">
        <v>571</v>
      </c>
      <c r="C87" s="5"/>
      <c r="D87" s="5"/>
    </row>
    <row r="88" spans="1:4">
      <c r="A88" s="6" t="s">
        <v>547</v>
      </c>
      <c r="B88" s="5" t="s">
        <v>572</v>
      </c>
      <c r="C88" s="5"/>
      <c r="D88" s="5"/>
    </row>
    <row r="89" ht="22.5" spans="1:4">
      <c r="A89" s="10">
        <v>1</v>
      </c>
      <c r="B89" s="13" t="s">
        <v>572</v>
      </c>
      <c r="C89" s="13" t="s">
        <v>573</v>
      </c>
      <c r="D89" s="5"/>
    </row>
    <row r="90" spans="1:4">
      <c r="A90" s="6" t="s">
        <v>553</v>
      </c>
      <c r="B90" s="5" t="s">
        <v>574</v>
      </c>
      <c r="C90" s="5"/>
      <c r="D90" s="5"/>
    </row>
    <row r="91" ht="22.5" spans="1:4">
      <c r="A91" s="10">
        <v>1</v>
      </c>
      <c r="B91" s="8" t="s">
        <v>574</v>
      </c>
      <c r="C91" s="8" t="s">
        <v>575</v>
      </c>
      <c r="D91" s="5"/>
    </row>
    <row r="92" spans="1:4">
      <c r="A92" s="4" t="s">
        <v>36</v>
      </c>
      <c r="B92" s="5" t="s">
        <v>576</v>
      </c>
      <c r="C92" s="5"/>
      <c r="D92" s="5"/>
    </row>
    <row r="93" spans="1:4">
      <c r="A93" s="6" t="s">
        <v>547</v>
      </c>
      <c r="B93" s="5" t="s">
        <v>577</v>
      </c>
      <c r="C93" s="5"/>
      <c r="D93" s="5"/>
    </row>
    <row r="94" ht="33.75" spans="1:4">
      <c r="A94" s="10" t="s">
        <v>488</v>
      </c>
      <c r="B94" s="8" t="s">
        <v>577</v>
      </c>
      <c r="C94" s="8" t="s">
        <v>578</v>
      </c>
      <c r="D94" s="5"/>
    </row>
    <row r="95" spans="1:4">
      <c r="A95" s="6" t="s">
        <v>553</v>
      </c>
      <c r="B95" s="5" t="s">
        <v>579</v>
      </c>
      <c r="C95" s="5"/>
      <c r="D95" s="5"/>
    </row>
    <row r="96" ht="22.5" spans="1:4">
      <c r="A96" s="7" t="s">
        <v>488</v>
      </c>
      <c r="B96" s="14" t="s">
        <v>579</v>
      </c>
      <c r="C96" s="8" t="s">
        <v>580</v>
      </c>
      <c r="D96" s="5"/>
    </row>
  </sheetData>
  <sheetProtection password="CB1C" sheet="1" objects="1"/>
  <mergeCells count="55">
    <mergeCell ref="A1:D1"/>
    <mergeCell ref="B4:D4"/>
    <mergeCell ref="B5:D5"/>
    <mergeCell ref="B8:D8"/>
    <mergeCell ref="B11:D11"/>
    <mergeCell ref="B12:D12"/>
    <mergeCell ref="B17:D17"/>
    <mergeCell ref="B19:D19"/>
    <mergeCell ref="B20:D20"/>
    <mergeCell ref="B22:D22"/>
    <mergeCell ref="B24:D24"/>
    <mergeCell ref="B25:D25"/>
    <mergeCell ref="B27:D27"/>
    <mergeCell ref="A31:D31"/>
    <mergeCell ref="B34:D34"/>
    <mergeCell ref="B35:D35"/>
    <mergeCell ref="B38:D38"/>
    <mergeCell ref="B41:D41"/>
    <mergeCell ref="B42:D42"/>
    <mergeCell ref="B44:D44"/>
    <mergeCell ref="B49:D49"/>
    <mergeCell ref="B51:D51"/>
    <mergeCell ref="B52:D52"/>
    <mergeCell ref="B54:D54"/>
    <mergeCell ref="B56:D56"/>
    <mergeCell ref="B57:D57"/>
    <mergeCell ref="B59:D59"/>
    <mergeCell ref="B61:D61"/>
    <mergeCell ref="B63:D63"/>
    <mergeCell ref="A67:D67"/>
    <mergeCell ref="B70:D70"/>
    <mergeCell ref="B71:D71"/>
    <mergeCell ref="B74:D74"/>
    <mergeCell ref="B77:D77"/>
    <mergeCell ref="B78:D78"/>
    <mergeCell ref="B80:D80"/>
    <mergeCell ref="B85:D85"/>
    <mergeCell ref="B87:D87"/>
    <mergeCell ref="B88:D88"/>
    <mergeCell ref="B90:D90"/>
    <mergeCell ref="B92:D92"/>
    <mergeCell ref="B93:D93"/>
    <mergeCell ref="B95:D95"/>
    <mergeCell ref="A2:A3"/>
    <mergeCell ref="A32:A33"/>
    <mergeCell ref="A68:A69"/>
    <mergeCell ref="B2:B3"/>
    <mergeCell ref="B32:B33"/>
    <mergeCell ref="B68:B69"/>
    <mergeCell ref="C2:C3"/>
    <mergeCell ref="C32:C33"/>
    <mergeCell ref="C68:C69"/>
    <mergeCell ref="D2:D3"/>
    <mergeCell ref="D32:D33"/>
    <mergeCell ref="D68:D69"/>
  </mergeCells>
  <pageMargins left="0.75" right="0.75" top="1" bottom="1" header="0.5" footer="0.5"/>
  <pageSetup paperSize="9" fitToHeight="0" orientation="portrait"/>
  <headerFooter/>
  <rowBreaks count="2" manualBreakCount="2">
    <brk id="29" max="255" man="1"/>
    <brk id="65"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otherUserPermission="visible">
    <arrUserId title="区域1" rangeCreator="" othersAccessPermission="edit"/>
  </rangeList>
  <rangeList sheetStid="14" master="" otherUserPermission="visible">
    <arrUserId title="区域1" rangeCreator="" othersAccessPermission="edit"/>
  </rangeList>
  <rangeList sheetStid="10" master="" otherUserPermission="visible"/>
  <rangeList sheetStid="5" master="" otherUserPermission="visible"/>
  <rangeList sheetStid="1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清单编制说明</vt:lpstr>
      <vt:lpstr>工程量清单</vt:lpstr>
      <vt:lpstr>甲定品牌一览表</vt:lpstr>
      <vt:lpstr>定额计价程序表</vt:lpstr>
      <vt:lpstr>安全文明施工措施费工作清单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2019-11-01T03:25:08Z</dcterms:created>
  <dcterms:modified xsi:type="dcterms:W3CDTF">2026-06-11T02:09:56Z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2052-12.1.0.26884</vt:lpwstr>
  </property>
  <property fmtid="{D5CDD505-2E9C-101B-9397-08002B2CF9AE}" pid="3" name="ICV">
    <vt:lpwstr>7C47DCF856C94EFD941EEAAF6AC07609_13</vt:lpwstr>
  </property>
  <property fmtid="{D5CDD505-2E9C-101B-9397-08002B2CF9AE}" pid="4" name="KSOReadingLayout">
    <vt:bool>true</vt:bool>
  </property>
  <property fmtid="{D5CDD505-2E9C-101B-9397-08002B2CF9AE}" pid="5" name="CalculationRule">
    <vt:i4>0</vt:i4>
  </property>
</Properties>
</file>