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050" windowHeight="11775"/>
  </bookViews>
  <sheets>
    <sheet name="汇总表" sheetId="7" r:id="rId1"/>
  </sheets>
  <definedNames>
    <definedName name="_xlnm.Print_Area" localSheetId="0">汇总表!$A$1:$J$9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<sst xmlns="http://schemas.openxmlformats.org/spreadsheetml/2006/main" count="28" uniqueCount="22">
  <si>
    <t>序号</t>
  </si>
  <si>
    <t>服务名称</t>
  </si>
  <si>
    <t>服务配置标准</t>
  </si>
  <si>
    <t>数量</t>
  </si>
  <si>
    <t>单位</t>
  </si>
  <si>
    <t>工资单价
（元）</t>
  </si>
  <si>
    <t>管理费+利润+税金</t>
  </si>
  <si>
    <t>全费用综合单价（元）</t>
  </si>
  <si>
    <t>投标费率（%）</t>
  </si>
  <si>
    <t>备注</t>
  </si>
  <si>
    <t>工程监理</t>
  </si>
  <si>
    <t>总监理工程师</t>
  </si>
  <si>
    <t>月/人</t>
  </si>
  <si>
    <r>
      <t xml:space="preserve"> </t>
    </r>
    <r>
      <rPr>
        <u/>
        <sz val="10"/>
        <color theme="1"/>
        <rFont val="宋体"/>
        <charset val="134"/>
        <scheme val="minor"/>
      </rPr>
      <t xml:space="preserve">     </t>
    </r>
    <r>
      <rPr>
        <sz val="10"/>
        <color theme="1"/>
        <rFont val="宋体"/>
        <charset val="134"/>
        <scheme val="minor"/>
      </rPr>
      <t>%</t>
    </r>
  </si>
  <si>
    <r>
      <rPr>
        <sz val="10"/>
        <rFont val="宋体"/>
        <charset val="134"/>
        <scheme val="minor"/>
      </rPr>
      <t>工程监理费=人数×全费用综合单价×工期（月）&gt;按财政投资</t>
    </r>
    <r>
      <rPr>
        <sz val="10"/>
        <rFont val="宋体"/>
        <charset val="134"/>
      </rPr>
      <t>收费标准</t>
    </r>
    <r>
      <rPr>
        <sz val="10"/>
        <rFont val="宋体"/>
        <charset val="134"/>
        <scheme val="minor"/>
      </rPr>
      <t>计算的监理费时，工程监理费按财政投资</t>
    </r>
    <r>
      <rPr>
        <sz val="10"/>
        <rFont val="宋体"/>
        <charset val="134"/>
      </rPr>
      <t>收费标准</t>
    </r>
    <r>
      <rPr>
        <sz val="10"/>
        <rFont val="宋体"/>
        <charset val="134"/>
        <scheme val="minor"/>
      </rPr>
      <t xml:space="preserve">计算规则计算监理费。
</t>
    </r>
    <r>
      <rPr>
        <sz val="10"/>
        <rFont val="宋体"/>
        <charset val="134"/>
      </rPr>
      <t>财政投资收费标准计算的监理费根据发改价格[2007]670号文件收费标准及《关于香洲区落实习惯过紧日子的若干措施》珠香府(2024)58号:监理费结算价=发改价格[2007]670号文件收费标准X(75%与按《关于香洲区落实习惯过紧日子的若干措施》珠香府(2024)58号计费取低值)</t>
    </r>
    <r>
      <rPr>
        <sz val="10"/>
        <rFont val="宋体"/>
        <charset val="134"/>
        <scheme val="minor"/>
      </rPr>
      <t>×</t>
    </r>
    <r>
      <rPr>
        <sz val="10"/>
        <rFont val="宋体"/>
        <charset val="134"/>
      </rPr>
      <t>中标费率。</t>
    </r>
  </si>
  <si>
    <t>总监理工程师代表</t>
  </si>
  <si>
    <t>土建专业监理工程师</t>
  </si>
  <si>
    <t>水电专业监理工程师</t>
  </si>
  <si>
    <t>监理员（全专业）</t>
  </si>
  <si>
    <t>安全监理员</t>
  </si>
  <si>
    <t>专业资料员</t>
  </si>
  <si>
    <t>招标控制费率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</si>
</sst>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indexed="8"/>
      <name val="宋体"/>
      <charset val="134"/>
    </font>
    <font>
      <sz val="11"/>
      <color indexed="17"/>
      <name val="宋体"/>
      <charset val="134"/>
    </font>
    <font>
      <sz val="12"/>
      <name val="宋体"/>
      <charset val="134"/>
    </font>
    <font>
      <u/>
      <sz val="10"/>
      <color theme="1"/>
      <name val="宋体"/>
      <charset val="134"/>
      <scheme val="minor"/>
    </font>
    <font>
      <sz val="1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10" applyNumberFormat="0" applyAlignment="0" applyProtection="0">
      <alignment vertical="center"/>
    </xf>
    <xf numFmtId="0" fontId="13" fillId="5" borderId="11" applyNumberFormat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15" fillId="6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" fillId="0" borderId="14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1" fillId="0" borderId="0">
      <alignment vertical="center"/>
    </xf>
    <xf numFmtId="0" fontId="22" fillId="34" borderId="0" applyNumberFormat="0" applyBorder="0" applyAlignment="0" applyProtection="0">
      <alignment vertical="center"/>
    </xf>
    <xf numFmtId="0" fontId="23" fillId="0" borderId="0"/>
  </cellStyleXfs>
  <cellXfs count="3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176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center" vertical="center"/>
    </xf>
    <xf numFmtId="43" fontId="2" fillId="0" borderId="2" xfId="1" applyFont="1" applyFill="1" applyBorder="1" applyAlignment="1">
      <alignment horizontal="center" vertical="center" wrapText="1"/>
    </xf>
    <xf numFmtId="9" fontId="2" fillId="0" borderId="2" xfId="3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9" fontId="2" fillId="0" borderId="2" xfId="3" applyNumberFormat="1" applyFont="1" applyFill="1" applyBorder="1" applyAlignment="1">
      <alignment horizontal="center" vertical="center" wrapText="1"/>
    </xf>
    <xf numFmtId="9" fontId="0" fillId="0" borderId="0" xfId="3" applyFont="1">
      <alignment vertical="center"/>
    </xf>
    <xf numFmtId="0" fontId="1" fillId="0" borderId="2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43" fontId="2" fillId="0" borderId="1" xfId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0" fillId="0" borderId="0" xfId="1" applyNumberFormat="1" applyAlignment="1">
      <alignment horizontal="center" vertical="center"/>
    </xf>
    <xf numFmtId="43" fontId="2" fillId="0" borderId="3" xfId="1" applyFont="1" applyFill="1" applyBorder="1" applyAlignment="1">
      <alignment horizontal="center" vertical="center" wrapText="1"/>
    </xf>
    <xf numFmtId="43" fontId="2" fillId="0" borderId="4" xfId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好_建设工程前期工作咨询费收费计算表" xfId="50"/>
    <cellStyle name="常规 3" xfId="51"/>
  </cellStyles>
  <tableStyles count="0" defaultTableStyle="TableStyleMedium9" defaultPivotStyle="PivotStyleLight16"/>
  <colors>
    <mruColors>
      <color rgb="00D9D9D9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3"/>
  <sheetViews>
    <sheetView tabSelected="1" view="pageBreakPreview" zoomScaleNormal="100" workbookViewId="0">
      <selection activeCell="I2" sqref="I2:I8"/>
    </sheetView>
  </sheetViews>
  <sheetFormatPr defaultColWidth="9" defaultRowHeight="13.5"/>
  <cols>
    <col min="1" max="1" width="4.55833333333333" customWidth="1"/>
    <col min="2" max="2" width="9.25" style="2" customWidth="1"/>
    <col min="3" max="3" width="13.75" customWidth="1"/>
    <col min="4" max="4" width="5.375" customWidth="1"/>
    <col min="5" max="5" width="7" customWidth="1"/>
    <col min="6" max="6" width="11.875" customWidth="1"/>
    <col min="7" max="7" width="11" customWidth="1"/>
    <col min="8" max="9" width="14.25" customWidth="1"/>
    <col min="10" max="10" width="23.075" customWidth="1"/>
    <col min="11" max="14" width="21.375" style="3" customWidth="1"/>
    <col min="15" max="15" width="17.6333333333333" customWidth="1"/>
    <col min="16" max="16" width="14.6333333333333" customWidth="1"/>
  </cols>
  <sheetData>
    <row r="1" s="1" customFormat="1" ht="45" customHeight="1" spans="1:16">
      <c r="A1" s="4" t="s">
        <v>0</v>
      </c>
      <c r="B1" s="5" t="s">
        <v>1</v>
      </c>
      <c r="C1" s="4" t="s">
        <v>2</v>
      </c>
      <c r="D1" s="4" t="s">
        <v>3</v>
      </c>
      <c r="E1" s="4" t="s">
        <v>4</v>
      </c>
      <c r="F1" s="6" t="s">
        <v>5</v>
      </c>
      <c r="G1" s="6" t="s">
        <v>6</v>
      </c>
      <c r="H1" s="6" t="s">
        <v>7</v>
      </c>
      <c r="I1" s="20" t="s">
        <v>8</v>
      </c>
      <c r="J1" s="21" t="s">
        <v>9</v>
      </c>
      <c r="K1" s="22"/>
      <c r="L1" s="22"/>
      <c r="M1" s="22"/>
      <c r="N1" s="22"/>
      <c r="O1" s="23"/>
      <c r="P1" s="23"/>
    </row>
    <row r="2" ht="39" customHeight="1" spans="1:14">
      <c r="A2" s="7">
        <v>1</v>
      </c>
      <c r="B2" s="8" t="s">
        <v>10</v>
      </c>
      <c r="C2" s="9" t="s">
        <v>11</v>
      </c>
      <c r="D2" s="10">
        <v>1</v>
      </c>
      <c r="E2" s="11" t="s">
        <v>12</v>
      </c>
      <c r="F2" s="12">
        <v>14250</v>
      </c>
      <c r="G2" s="13">
        <v>0.5</v>
      </c>
      <c r="H2" s="12">
        <f>F2*(1+G2)</f>
        <v>21375</v>
      </c>
      <c r="I2" s="24" t="s">
        <v>13</v>
      </c>
      <c r="J2" s="25" t="s">
        <v>14</v>
      </c>
      <c r="L2" s="26"/>
      <c r="M2" s="26"/>
      <c r="N2" s="26"/>
    </row>
    <row r="3" ht="39" customHeight="1" spans="1:14">
      <c r="A3" s="7">
        <v>2</v>
      </c>
      <c r="B3" s="14"/>
      <c r="C3" s="9" t="s">
        <v>15</v>
      </c>
      <c r="D3" s="10">
        <v>1</v>
      </c>
      <c r="E3" s="11" t="s">
        <v>12</v>
      </c>
      <c r="F3" s="12">
        <v>11400</v>
      </c>
      <c r="G3" s="13">
        <v>0.5</v>
      </c>
      <c r="H3" s="12">
        <f t="shared" ref="H3:H8" si="0">F3*(1+G3)</f>
        <v>17100</v>
      </c>
      <c r="I3" s="27"/>
      <c r="J3" s="14"/>
      <c r="L3" s="26"/>
      <c r="M3" s="26"/>
      <c r="N3" s="26"/>
    </row>
    <row r="4" ht="39" customHeight="1" spans="1:14">
      <c r="A4" s="7">
        <v>3</v>
      </c>
      <c r="B4" s="14"/>
      <c r="C4" s="9" t="s">
        <v>16</v>
      </c>
      <c r="D4" s="10">
        <v>1</v>
      </c>
      <c r="E4" s="11" t="s">
        <v>12</v>
      </c>
      <c r="F4" s="12">
        <v>9500</v>
      </c>
      <c r="G4" s="13">
        <v>0.5</v>
      </c>
      <c r="H4" s="12">
        <f t="shared" si="0"/>
        <v>14250</v>
      </c>
      <c r="I4" s="27"/>
      <c r="J4" s="14"/>
      <c r="L4" s="26"/>
      <c r="M4" s="26"/>
      <c r="N4" s="26"/>
    </row>
    <row r="5" ht="39" customHeight="1" spans="1:14">
      <c r="A5" s="7">
        <v>4</v>
      </c>
      <c r="B5" s="14"/>
      <c r="C5" s="9" t="s">
        <v>17</v>
      </c>
      <c r="D5" s="10">
        <v>1</v>
      </c>
      <c r="E5" s="11" t="s">
        <v>12</v>
      </c>
      <c r="F5" s="12">
        <v>9500</v>
      </c>
      <c r="G5" s="13">
        <v>0.5</v>
      </c>
      <c r="H5" s="12">
        <f t="shared" si="0"/>
        <v>14250</v>
      </c>
      <c r="I5" s="27"/>
      <c r="J5" s="14"/>
      <c r="L5" s="26"/>
      <c r="M5" s="26"/>
      <c r="N5" s="26"/>
    </row>
    <row r="6" ht="39" customHeight="1" spans="1:14">
      <c r="A6" s="7">
        <v>5</v>
      </c>
      <c r="B6" s="14"/>
      <c r="C6" s="9" t="s">
        <v>18</v>
      </c>
      <c r="D6" s="10">
        <v>1</v>
      </c>
      <c r="E6" s="11" t="s">
        <v>12</v>
      </c>
      <c r="F6" s="12">
        <v>7600</v>
      </c>
      <c r="G6" s="13">
        <v>0.5</v>
      </c>
      <c r="H6" s="12">
        <f t="shared" si="0"/>
        <v>11400</v>
      </c>
      <c r="I6" s="27"/>
      <c r="J6" s="14"/>
      <c r="L6" s="26"/>
      <c r="M6" s="26"/>
      <c r="N6" s="26"/>
    </row>
    <row r="7" ht="39" customHeight="1" spans="1:14">
      <c r="A7" s="7">
        <v>6</v>
      </c>
      <c r="B7" s="14"/>
      <c r="C7" s="9" t="s">
        <v>19</v>
      </c>
      <c r="D7" s="10">
        <v>1</v>
      </c>
      <c r="E7" s="11" t="s">
        <v>12</v>
      </c>
      <c r="F7" s="12">
        <v>7600</v>
      </c>
      <c r="G7" s="13">
        <v>0.5</v>
      </c>
      <c r="H7" s="12">
        <f t="shared" si="0"/>
        <v>11400</v>
      </c>
      <c r="I7" s="27"/>
      <c r="J7" s="14"/>
      <c r="L7" s="26"/>
      <c r="M7" s="26"/>
      <c r="N7" s="26"/>
    </row>
    <row r="8" ht="39" customHeight="1" spans="1:14">
      <c r="A8" s="7">
        <v>7</v>
      </c>
      <c r="B8" s="15"/>
      <c r="C8" s="9" t="s">
        <v>20</v>
      </c>
      <c r="D8" s="10">
        <v>1</v>
      </c>
      <c r="E8" s="11" t="s">
        <v>12</v>
      </c>
      <c r="F8" s="12">
        <v>6650</v>
      </c>
      <c r="G8" s="13">
        <v>0.5</v>
      </c>
      <c r="H8" s="12">
        <f t="shared" si="0"/>
        <v>9975</v>
      </c>
      <c r="I8" s="28"/>
      <c r="J8" s="15"/>
      <c r="L8" s="26"/>
      <c r="M8" s="26"/>
      <c r="N8" s="26"/>
    </row>
    <row r="9" ht="42" customHeight="1" spans="1:10">
      <c r="A9" s="7">
        <v>8</v>
      </c>
      <c r="B9" s="16" t="s">
        <v>21</v>
      </c>
      <c r="C9" s="17"/>
      <c r="D9" s="10"/>
      <c r="E9" s="11"/>
      <c r="F9" s="18"/>
      <c r="G9" s="18"/>
      <c r="H9" s="18">
        <v>1</v>
      </c>
      <c r="I9" s="18"/>
      <c r="J9" s="29"/>
    </row>
    <row r="23" spans="3:4">
      <c r="C23" s="19"/>
      <c r="D23" s="19"/>
    </row>
  </sheetData>
  <mergeCells count="4">
    <mergeCell ref="B9:C9"/>
    <mergeCell ref="B2:B8"/>
    <mergeCell ref="I2:I8"/>
    <mergeCell ref="J2:J8"/>
  </mergeCells>
  <pageMargins left="0.393700787401575" right="0" top="0.748031496062992" bottom="0.748031496062992" header="0.31496062992126" footer="0.31496062992126"/>
  <pageSetup paperSize="9" scale="91" fitToHeight="0" orientation="portrait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FangFang</cp:lastModifiedBy>
  <cp:revision>1</cp:revision>
  <dcterms:created xsi:type="dcterms:W3CDTF">2016-01-19T01:29:00Z</dcterms:created>
  <cp:lastPrinted>2021-04-26T06:35:00Z</cp:lastPrinted>
  <dcterms:modified xsi:type="dcterms:W3CDTF">2026-06-11T09:37:47Z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21648E738F1F40F9843E701C25565384_13</vt:lpwstr>
  </property>
  <property fmtid="{D5CDD505-2E9C-101B-9397-08002B2CF9AE}" pid="4" name="CalculationRule">
    <vt:r8>0</vt:r8>
  </property>
</Properties>
</file>