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<sst xmlns="http://schemas.openxmlformats.org/spreadsheetml/2006/main" count="17" uniqueCount="17">
  <si>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项目名称：鸿都酒店更新改造项目广告设计整合推广服务项目</t>
  </si>
  <si>
    <t>序号</t>
  </si>
  <si>
    <t>项目名称</t>
  </si>
  <si>
    <t>项目特征描述/计费标准</t>
  </si>
  <si>
    <t>单位</t>
  </si>
  <si>
    <t>工程量</t>
  </si>
  <si>
    <t>不含税单价</t>
  </si>
  <si>
    <t>含税小计
（元）</t>
  </si>
  <si>
    <t>备注</t>
  </si>
  <si>
    <t>鸿都酒店更新改造项目广告设计整合推广服务项目</t>
  </si>
  <si>
    <t>负责鸿都酒店更新改造项目广告设计整合推广服务，包含但不限于本项目的推广策划、文案、创意、平面设计、海报、推文类、含整体创意、文字创作、画面设计、视频脚本创作及剪辑、微信公众号运营等（详见任务书）</t>
  </si>
  <si>
    <t>月</t>
  </si>
  <si>
    <t>1、计价依据：市场询价
2、承包方式：建议采用固定综合单价的计价方式</t>
  </si>
  <si>
    <t>税金</t>
  </si>
  <si>
    <t>暂定税金</t>
  </si>
  <si>
    <t>项</t>
  </si>
  <si>
    <t>费用合价（含税）：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</si>
</sst>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\¥#,##0.00;\¥\-#,##0.00"/>
    <numFmt numFmtId="178" formatCode="0.00_);[Red]\(0.00\)"/>
  </numFmts>
  <fonts count="25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12"/>
      <color theme="1"/>
      <name val="微软雅黑"/>
      <charset val="134"/>
    </font>
    <font>
      <b/>
      <sz val="12"/>
      <name val="微软雅黑"/>
      <charset val="134"/>
    </font>
    <font>
      <sz val="12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3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F18" sqref="F18"/>
    </sheetView>
  </sheetViews>
  <sheetFormatPr defaultColWidth="9.64166666666667" defaultRowHeight="13.5" outlineLevelRow="4" outlineLevelCol="7"/>
  <cols>
    <col min="1" max="1" width="6.08333333333333" customWidth="1"/>
    <col min="2" max="2" width="13.3916666666667" customWidth="1"/>
    <col min="3" max="3" width="43.25" customWidth="1"/>
    <col min="4" max="4" width="5.45" customWidth="1"/>
    <col min="5" max="5" width="7.96666666666667" customWidth="1"/>
    <col min="6" max="6" width="12" customWidth="1"/>
    <col min="7" max="7" width="16.5" customWidth="1"/>
    <col min="8" max="8" width="15.875" customWidth="1"/>
  </cols>
  <sheetData>
    <row r="1" ht="34" customHeight="1" spans="1:8">
      <c r="A1" s="1" t="s">
        <v>0</v>
      </c>
      <c r="B1" s="1"/>
      <c r="C1" s="1"/>
      <c r="D1" s="1"/>
      <c r="E1" s="1"/>
      <c r="F1" s="2"/>
      <c r="G1" s="2"/>
      <c r="H1" s="3"/>
    </row>
    <row r="2" ht="36" spans="1:8">
      <c r="A2" s="4" t="s">
        <v>1</v>
      </c>
      <c r="B2" s="5" t="s">
        <v>2</v>
      </c>
      <c r="C2" s="4" t="s">
        <v>3</v>
      </c>
      <c r="D2" s="6" t="s">
        <v>4</v>
      </c>
      <c r="E2" s="7" t="s">
        <v>5</v>
      </c>
      <c r="F2" s="8" t="s">
        <v>6</v>
      </c>
      <c r="G2" s="9" t="s">
        <v>7</v>
      </c>
      <c r="H2" s="10" t="s">
        <v>8</v>
      </c>
    </row>
    <row r="3" ht="86.25" spans="1:8">
      <c r="A3" s="11">
        <v>1</v>
      </c>
      <c r="B3" s="12" t="s">
        <v>9</v>
      </c>
      <c r="C3" s="13" t="s">
        <v>10</v>
      </c>
      <c r="D3" s="14" t="s">
        <v>11</v>
      </c>
      <c r="E3" s="15">
        <v>12</v>
      </c>
      <c r="F3" s="16">
        <v>38446.6019417476</v>
      </c>
      <c r="G3" s="16">
        <f>E3*F3</f>
        <v>461359.223300971</v>
      </c>
      <c r="H3" s="17" t="s">
        <v>12</v>
      </c>
    </row>
    <row r="4" ht="17.25" spans="1:8">
      <c r="A4" s="11">
        <v>2</v>
      </c>
      <c r="B4" s="12" t="s">
        <v>13</v>
      </c>
      <c r="C4" s="13" t="s">
        <v>14</v>
      </c>
      <c r="D4" s="14" t="s">
        <v>15</v>
      </c>
      <c r="E4" s="18">
        <v>0.03</v>
      </c>
      <c r="F4" s="19"/>
      <c r="G4" s="16">
        <f>G3*0.03</f>
        <v>13840.7766990291</v>
      </c>
      <c r="H4" s="17"/>
    </row>
    <row r="5" ht="29" customHeight="1" spans="1:8">
      <c r="A5" s="20" t="s">
        <v>16</v>
      </c>
      <c r="B5" s="20"/>
      <c r="C5" s="20"/>
      <c r="D5" s="20"/>
      <c r="E5" s="20"/>
      <c r="F5" s="20"/>
      <c r="G5" s="21">
        <f>G3+G4</f>
        <v>475200</v>
      </c>
      <c r="H5" s="17"/>
    </row>
  </sheetData>
  <mergeCells count="1">
    <mergeCell ref="A5:F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FangFang</cp:lastModifiedBy>
  <dcterms:created xsi:type="dcterms:W3CDTF">2025-07-30T08:15:00Z</dcterms:created>
  <dcterms:modified xsi:type="dcterms:W3CDTF">2026-08-17T03:10:35Z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D833FB5A482F33032F83886878D1FA07_41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