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55" windowHeight="12195"/>
  </bookViews>
  <sheets>
    <sheet name="增加项目报价" sheetId="6" r:id="rId1"/>
  </sheets>
  <definedNames>
    <definedName name="_xlnm._FilterDatabase" localSheetId="0" hidden="1">增加项目报价!$B$2:$K$55</definedName>
  </definedNames>
  <calcPr calcId="144525"/>
</workbook>
</file>

<file path=xl/sharedStrings.xml><?xml version="1.0" encoding="utf-8"?>
<sst xmlns="http://schemas.openxmlformats.org/spreadsheetml/2006/main" count="176" uniqueCount="68">
  <si>
    <t>香华路办公大楼及第八处办公区绿植租摆需求及费用预算</t>
  </si>
  <si>
    <t>项目名称</t>
  </si>
  <si>
    <t>摆放位置</t>
  </si>
  <si>
    <t>规格(M)</t>
  </si>
  <si>
    <t>数量</t>
  </si>
  <si>
    <t>综合单价（元）</t>
  </si>
  <si>
    <t>月度综合费用（元）</t>
  </si>
  <si>
    <t>周期（月）</t>
  </si>
  <si>
    <t>周期总更换数量</t>
  </si>
  <si>
    <t>周期综合费用（元）</t>
  </si>
  <si>
    <t>可选品种</t>
  </si>
  <si>
    <t>第八处</t>
  </si>
  <si>
    <t>1楼</t>
  </si>
  <si>
    <t>0.8M</t>
  </si>
  <si>
    <t>公共区域</t>
  </si>
  <si>
    <t>一品红、红掌、雅丽皇后交替摆设</t>
  </si>
  <si>
    <t>1.8M</t>
  </si>
  <si>
    <t>富贵鸟、绿罗柱等摆设</t>
  </si>
  <si>
    <t>公共区域、办公室</t>
  </si>
  <si>
    <t>大发财树摆设</t>
  </si>
  <si>
    <t>2楼</t>
  </si>
  <si>
    <t>1.3M</t>
  </si>
  <si>
    <t>金钱树摆设</t>
  </si>
  <si>
    <t>0.3M</t>
  </si>
  <si>
    <t>小摆设盆景交替摆设</t>
  </si>
  <si>
    <t>1.2 M</t>
  </si>
  <si>
    <t>金心也门铁、造型鸭脚木等交替摆设</t>
  </si>
  <si>
    <t>3楼</t>
  </si>
  <si>
    <t>开心果、玛丽安、万年青、白掌、文竹、袖珍椰子等小摆设盆景</t>
  </si>
  <si>
    <t>4楼</t>
  </si>
  <si>
    <t>5楼</t>
  </si>
  <si>
    <t>6楼</t>
  </si>
  <si>
    <t>1.2M</t>
  </si>
  <si>
    <t>香华路办公大楼</t>
  </si>
  <si>
    <t>办证大厅</t>
  </si>
  <si>
    <t>0.8-1M</t>
  </si>
  <si>
    <t>接待大厅摆放</t>
  </si>
  <si>
    <t>造型龙血、幸福树、恍伞枫等交替摆设</t>
  </si>
  <si>
    <t>1.5M以上</t>
  </si>
  <si>
    <t>排队等候区</t>
  </si>
  <si>
    <t>造型变叶木、鸭脚木等交替摆设</t>
  </si>
  <si>
    <t>1-1.5M</t>
  </si>
  <si>
    <t>金心也门铁、青铁等交替摆设</t>
  </si>
  <si>
    <t>0.3-0.5M</t>
  </si>
  <si>
    <t>走廊</t>
  </si>
  <si>
    <t>楼梯</t>
  </si>
  <si>
    <t>0.5-0.6M</t>
  </si>
  <si>
    <t>公共区域、卫生间</t>
  </si>
  <si>
    <t>会议室、办公室</t>
  </si>
  <si>
    <t>电梯厅、走廊</t>
  </si>
  <si>
    <t>接待大厅背景墙</t>
  </si>
  <si>
    <t>办证前台</t>
  </si>
  <si>
    <t>咨询台</t>
  </si>
  <si>
    <t>宫祥枫、飘枝六月雪、雀舌罗汉松交替摆设</t>
  </si>
  <si>
    <t>1楼电梯厅</t>
  </si>
  <si>
    <t>电梯厅</t>
  </si>
  <si>
    <t>0.5-1.5M</t>
  </si>
  <si>
    <t>0.4-0.6M</t>
  </si>
  <si>
    <t>厕所、会议室</t>
  </si>
  <si>
    <t>雅丽皇后、如意等交替摆设</t>
  </si>
  <si>
    <t>7楼</t>
  </si>
  <si>
    <t>1.6M</t>
  </si>
  <si>
    <t>金钱树、福禄桐等摆设</t>
  </si>
  <si>
    <t>8楼</t>
  </si>
  <si>
    <t>罗旋铁、绿宝等摆设</t>
  </si>
  <si>
    <t>合计</t>
  </si>
  <si>
    <t>注：综合单价含苗木采购、运输、养护费、税费等</t>
  </si>
  <si>
    <t>注：                                                                                                             1、所有绿植更换周期为每月一次（整体更换），如遇植物出现长势不佳或枯枝黄叶等情况随时更换；                                                                                     2、服务期内需满足现场需求，包括但不限于重大节日及相关活动现场绿植造景摆设；                                                3、服务期内需安排专人负责日常养护；                                                                                  4、清单内可选品种仅供参考，具体摆放盆景植物以现场甲方要求为准；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</si>
</sst>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);[Red]\(0\)"/>
    <numFmt numFmtId="177" formatCode="0.00_ "/>
  </numFmts>
  <fonts count="29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2" borderId="14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3" borderId="18" applyNumberFormat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24" fillId="19" borderId="16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abSelected="1" workbookViewId="0">
      <selection activeCell="M50" sqref="M50"/>
    </sheetView>
  </sheetViews>
  <sheetFormatPr defaultColWidth="9" defaultRowHeight="14.25"/>
  <cols>
    <col min="1" max="1" width="8.25" customWidth="1"/>
    <col min="2" max="2" width="9" customWidth="1"/>
    <col min="3" max="3" width="9.125" style="5" customWidth="1"/>
    <col min="4" max="4" width="5.625" style="6" customWidth="1"/>
    <col min="5" max="5" width="8.125" customWidth="1"/>
    <col min="6" max="6" width="9.625" customWidth="1"/>
    <col min="7" max="7" width="6.25" customWidth="1"/>
    <col min="8" max="8" width="8.75" style="7" customWidth="1"/>
    <col min="9" max="9" width="11.625" style="8" customWidth="1"/>
    <col min="10" max="10" width="17.125" style="8" customWidth="1"/>
    <col min="11" max="11" width="19.875" style="6" customWidth="1"/>
  </cols>
  <sheetData>
    <row r="1" ht="36" customHeight="1" spans="1:11">
      <c r="A1" s="9" t="s">
        <v>0</v>
      </c>
      <c r="B1" s="10"/>
      <c r="C1" s="10"/>
      <c r="D1" s="10"/>
      <c r="E1" s="10"/>
      <c r="F1" s="10"/>
      <c r="G1" s="10"/>
      <c r="H1" s="11"/>
      <c r="I1" s="10"/>
      <c r="J1" s="10"/>
      <c r="K1" s="10"/>
    </row>
    <row r="2" s="1" customFormat="1" ht="36" customHeight="1" spans="1:11">
      <c r="A2" s="12" t="s">
        <v>1</v>
      </c>
      <c r="B2" s="13" t="s">
        <v>2</v>
      </c>
      <c r="C2" s="13" t="s">
        <v>3</v>
      </c>
      <c r="D2" s="14" t="s">
        <v>4</v>
      </c>
      <c r="E2" s="15" t="s">
        <v>5</v>
      </c>
      <c r="F2" s="15" t="s">
        <v>6</v>
      </c>
      <c r="G2" s="15" t="s">
        <v>7</v>
      </c>
      <c r="H2" s="16" t="s">
        <v>8</v>
      </c>
      <c r="I2" s="52" t="s">
        <v>9</v>
      </c>
      <c r="J2" s="52" t="s">
        <v>2</v>
      </c>
      <c r="K2" s="14" t="s">
        <v>10</v>
      </c>
    </row>
    <row r="3" s="2" customFormat="1" ht="23" customHeight="1" spans="1:11">
      <c r="A3" s="17" t="s">
        <v>11</v>
      </c>
      <c r="B3" s="17" t="s">
        <v>12</v>
      </c>
      <c r="C3" s="18" t="s">
        <v>13</v>
      </c>
      <c r="D3" s="19">
        <v>8</v>
      </c>
      <c r="E3" s="20"/>
      <c r="F3" s="21"/>
      <c r="G3" s="22">
        <v>9</v>
      </c>
      <c r="H3" s="23">
        <f t="shared" ref="H3:H10" si="0">D3*G3</f>
        <v>72</v>
      </c>
      <c r="I3" s="53">
        <f t="shared" ref="I3:I10" si="1">F3*G3</f>
        <v>0</v>
      </c>
      <c r="J3" s="21" t="s">
        <v>14</v>
      </c>
      <c r="K3" s="18" t="s">
        <v>15</v>
      </c>
    </row>
    <row r="4" s="2" customFormat="1" ht="23" customHeight="1" spans="1:11">
      <c r="A4" s="24"/>
      <c r="B4" s="24"/>
      <c r="C4" s="18" t="s">
        <v>16</v>
      </c>
      <c r="D4" s="19">
        <v>6</v>
      </c>
      <c r="E4" s="25"/>
      <c r="F4" s="21"/>
      <c r="G4" s="22">
        <v>9</v>
      </c>
      <c r="H4" s="23">
        <f t="shared" si="0"/>
        <v>54</v>
      </c>
      <c r="I4" s="53">
        <f t="shared" si="1"/>
        <v>0</v>
      </c>
      <c r="J4" s="21" t="s">
        <v>14</v>
      </c>
      <c r="K4" s="18" t="s">
        <v>17</v>
      </c>
    </row>
    <row r="5" s="2" customFormat="1" ht="23" customHeight="1" spans="1:11">
      <c r="A5" s="24"/>
      <c r="B5" s="26"/>
      <c r="C5" s="18" t="s">
        <v>16</v>
      </c>
      <c r="D5" s="19">
        <v>6</v>
      </c>
      <c r="E5" s="25"/>
      <c r="F5" s="21"/>
      <c r="G5" s="22">
        <v>9</v>
      </c>
      <c r="H5" s="23">
        <f t="shared" si="0"/>
        <v>54</v>
      </c>
      <c r="I5" s="53">
        <f t="shared" si="1"/>
        <v>0</v>
      </c>
      <c r="J5" s="21" t="s">
        <v>18</v>
      </c>
      <c r="K5" s="18" t="s">
        <v>19</v>
      </c>
    </row>
    <row r="6" s="2" customFormat="1" ht="23" customHeight="1" spans="1:11">
      <c r="A6" s="24"/>
      <c r="B6" s="17" t="s">
        <v>20</v>
      </c>
      <c r="C6" s="18" t="s">
        <v>21</v>
      </c>
      <c r="D6" s="19">
        <v>6</v>
      </c>
      <c r="E6" s="25"/>
      <c r="F6" s="21"/>
      <c r="G6" s="22">
        <v>9</v>
      </c>
      <c r="H6" s="23">
        <f t="shared" si="0"/>
        <v>54</v>
      </c>
      <c r="I6" s="53">
        <f t="shared" si="1"/>
        <v>0</v>
      </c>
      <c r="J6" s="21" t="s">
        <v>18</v>
      </c>
      <c r="K6" s="18" t="s">
        <v>22</v>
      </c>
    </row>
    <row r="7" s="2" customFormat="1" ht="23" customHeight="1" spans="1:11">
      <c r="A7" s="24"/>
      <c r="B7" s="24"/>
      <c r="C7" s="18" t="s">
        <v>23</v>
      </c>
      <c r="D7" s="19">
        <v>8</v>
      </c>
      <c r="E7" s="27"/>
      <c r="F7" s="21"/>
      <c r="G7" s="22">
        <v>9</v>
      </c>
      <c r="H7" s="23">
        <f t="shared" si="0"/>
        <v>72</v>
      </c>
      <c r="I7" s="53">
        <f t="shared" si="1"/>
        <v>0</v>
      </c>
      <c r="J7" s="21" t="s">
        <v>18</v>
      </c>
      <c r="K7" s="18" t="s">
        <v>24</v>
      </c>
    </row>
    <row r="8" s="2" customFormat="1" ht="23" customHeight="1" spans="1:11">
      <c r="A8" s="24"/>
      <c r="B8" s="24"/>
      <c r="C8" s="28" t="s">
        <v>25</v>
      </c>
      <c r="D8" s="28">
        <v>4</v>
      </c>
      <c r="E8" s="20"/>
      <c r="F8" s="21"/>
      <c r="G8" s="22">
        <v>9</v>
      </c>
      <c r="H8" s="23">
        <f t="shared" si="0"/>
        <v>36</v>
      </c>
      <c r="I8" s="53">
        <f t="shared" si="1"/>
        <v>0</v>
      </c>
      <c r="J8" s="21" t="s">
        <v>18</v>
      </c>
      <c r="K8" s="28" t="s">
        <v>26</v>
      </c>
    </row>
    <row r="9" s="2" customFormat="1" ht="23" customHeight="1" spans="1:11">
      <c r="A9" s="24"/>
      <c r="B9" s="26"/>
      <c r="C9" s="18" t="s">
        <v>23</v>
      </c>
      <c r="D9" s="19">
        <v>12</v>
      </c>
      <c r="E9" s="27"/>
      <c r="F9" s="21"/>
      <c r="G9" s="22">
        <v>9</v>
      </c>
      <c r="H9" s="23">
        <f t="shared" si="0"/>
        <v>108</v>
      </c>
      <c r="I9" s="53">
        <f t="shared" si="1"/>
        <v>0</v>
      </c>
      <c r="J9" s="21" t="s">
        <v>18</v>
      </c>
      <c r="K9" s="18" t="s">
        <v>24</v>
      </c>
    </row>
    <row r="10" s="2" customFormat="1" ht="23" customHeight="1" spans="1:11">
      <c r="A10" s="24"/>
      <c r="B10" s="29" t="s">
        <v>27</v>
      </c>
      <c r="C10" s="28" t="s">
        <v>25</v>
      </c>
      <c r="D10" s="28">
        <v>6</v>
      </c>
      <c r="E10" s="20"/>
      <c r="F10" s="21"/>
      <c r="G10" s="22">
        <v>9</v>
      </c>
      <c r="H10" s="23">
        <f t="shared" si="0"/>
        <v>54</v>
      </c>
      <c r="I10" s="53">
        <f t="shared" si="1"/>
        <v>0</v>
      </c>
      <c r="J10" s="21" t="s">
        <v>18</v>
      </c>
      <c r="K10" s="28" t="s">
        <v>26</v>
      </c>
    </row>
    <row r="11" s="3" customFormat="1" ht="23" customHeight="1" spans="1:11">
      <c r="A11" s="24"/>
      <c r="B11" s="30"/>
      <c r="C11" s="20" t="s">
        <v>13</v>
      </c>
      <c r="D11" s="20">
        <v>8</v>
      </c>
      <c r="E11" s="31"/>
      <c r="F11" s="21"/>
      <c r="G11" s="22">
        <v>9</v>
      </c>
      <c r="H11" s="23">
        <f t="shared" ref="H11:H21" si="2">D11*G11</f>
        <v>72</v>
      </c>
      <c r="I11" s="53">
        <f t="shared" ref="I11:I21" si="3">F11*G11</f>
        <v>0</v>
      </c>
      <c r="J11" s="21" t="s">
        <v>18</v>
      </c>
      <c r="K11" s="28" t="s">
        <v>28</v>
      </c>
    </row>
    <row r="12" s="3" customFormat="1" ht="23" customHeight="1" spans="1:11">
      <c r="A12" s="24"/>
      <c r="B12" s="30"/>
      <c r="C12" s="20" t="s">
        <v>16</v>
      </c>
      <c r="D12" s="20">
        <v>6</v>
      </c>
      <c r="E12" s="31"/>
      <c r="F12" s="21"/>
      <c r="G12" s="22">
        <v>9</v>
      </c>
      <c r="H12" s="23">
        <f t="shared" si="2"/>
        <v>54</v>
      </c>
      <c r="I12" s="53">
        <f t="shared" si="3"/>
        <v>0</v>
      </c>
      <c r="J12" s="21" t="s">
        <v>18</v>
      </c>
      <c r="K12" s="18" t="s">
        <v>17</v>
      </c>
    </row>
    <row r="13" s="3" customFormat="1" ht="23" customHeight="1" spans="1:11">
      <c r="A13" s="24"/>
      <c r="B13" s="29" t="s">
        <v>29</v>
      </c>
      <c r="C13" s="20" t="s">
        <v>16</v>
      </c>
      <c r="D13" s="20">
        <v>6</v>
      </c>
      <c r="E13" s="31"/>
      <c r="F13" s="21"/>
      <c r="G13" s="22">
        <v>9</v>
      </c>
      <c r="H13" s="23">
        <f t="shared" si="2"/>
        <v>54</v>
      </c>
      <c r="I13" s="53">
        <f t="shared" si="3"/>
        <v>0</v>
      </c>
      <c r="J13" s="21" t="s">
        <v>18</v>
      </c>
      <c r="K13" s="18" t="s">
        <v>17</v>
      </c>
    </row>
    <row r="14" s="3" customFormat="1" ht="23" customHeight="1" spans="1:11">
      <c r="A14" s="24"/>
      <c r="B14" s="30"/>
      <c r="C14" s="20" t="s">
        <v>21</v>
      </c>
      <c r="D14" s="20">
        <v>6</v>
      </c>
      <c r="E14" s="31"/>
      <c r="F14" s="21"/>
      <c r="G14" s="22">
        <v>9</v>
      </c>
      <c r="H14" s="23">
        <f t="shared" si="2"/>
        <v>54</v>
      </c>
      <c r="I14" s="53">
        <f t="shared" si="3"/>
        <v>0</v>
      </c>
      <c r="J14" s="21" t="s">
        <v>18</v>
      </c>
      <c r="K14" s="28" t="s">
        <v>26</v>
      </c>
    </row>
    <row r="15" s="3" customFormat="1" ht="23" customHeight="1" spans="1:11">
      <c r="A15" s="24"/>
      <c r="B15" s="30"/>
      <c r="C15" s="20" t="s">
        <v>23</v>
      </c>
      <c r="D15" s="20">
        <v>10</v>
      </c>
      <c r="E15" s="31"/>
      <c r="F15" s="21"/>
      <c r="G15" s="22">
        <v>9</v>
      </c>
      <c r="H15" s="23">
        <f t="shared" si="2"/>
        <v>90</v>
      </c>
      <c r="I15" s="53">
        <f t="shared" si="3"/>
        <v>0</v>
      </c>
      <c r="J15" s="21" t="s">
        <v>18</v>
      </c>
      <c r="K15" s="28" t="s">
        <v>28</v>
      </c>
    </row>
    <row r="16" s="3" customFormat="1" ht="23" customHeight="1" spans="1:11">
      <c r="A16" s="24"/>
      <c r="B16" s="29" t="s">
        <v>30</v>
      </c>
      <c r="C16" s="32" t="s">
        <v>16</v>
      </c>
      <c r="D16" s="32">
        <v>4</v>
      </c>
      <c r="E16" s="31"/>
      <c r="F16" s="21"/>
      <c r="G16" s="22">
        <v>9</v>
      </c>
      <c r="H16" s="23">
        <f t="shared" si="2"/>
        <v>36</v>
      </c>
      <c r="I16" s="53">
        <f t="shared" si="3"/>
        <v>0</v>
      </c>
      <c r="J16" s="21" t="s">
        <v>18</v>
      </c>
      <c r="K16" s="18" t="s">
        <v>17</v>
      </c>
    </row>
    <row r="17" s="3" customFormat="1" ht="23" customHeight="1" spans="1:11">
      <c r="A17" s="24"/>
      <c r="B17" s="30"/>
      <c r="C17" s="32" t="s">
        <v>13</v>
      </c>
      <c r="D17" s="32">
        <v>40</v>
      </c>
      <c r="E17" s="31"/>
      <c r="F17" s="21"/>
      <c r="G17" s="22">
        <v>9</v>
      </c>
      <c r="H17" s="23">
        <f t="shared" si="2"/>
        <v>360</v>
      </c>
      <c r="I17" s="53">
        <f t="shared" si="3"/>
        <v>0</v>
      </c>
      <c r="J17" s="21" t="s">
        <v>18</v>
      </c>
      <c r="K17" s="28" t="s">
        <v>28</v>
      </c>
    </row>
    <row r="18" s="3" customFormat="1" ht="23" customHeight="1" spans="1:11">
      <c r="A18" s="24"/>
      <c r="B18" s="30"/>
      <c r="C18" s="32" t="s">
        <v>21</v>
      </c>
      <c r="D18" s="32">
        <v>6</v>
      </c>
      <c r="E18" s="31"/>
      <c r="F18" s="21"/>
      <c r="G18" s="22">
        <v>9</v>
      </c>
      <c r="H18" s="23">
        <f t="shared" si="2"/>
        <v>54</v>
      </c>
      <c r="I18" s="53">
        <f t="shared" si="3"/>
        <v>0</v>
      </c>
      <c r="J18" s="21" t="s">
        <v>18</v>
      </c>
      <c r="K18" s="28" t="s">
        <v>26</v>
      </c>
    </row>
    <row r="19" s="3" customFormat="1" ht="23" customHeight="1" spans="1:11">
      <c r="A19" s="24"/>
      <c r="B19" s="29" t="s">
        <v>31</v>
      </c>
      <c r="C19" s="32" t="s">
        <v>25</v>
      </c>
      <c r="D19" s="32">
        <v>6</v>
      </c>
      <c r="E19" s="33"/>
      <c r="F19" s="21"/>
      <c r="G19" s="22">
        <v>9</v>
      </c>
      <c r="H19" s="23">
        <f t="shared" si="2"/>
        <v>54</v>
      </c>
      <c r="I19" s="53">
        <f t="shared" si="3"/>
        <v>0</v>
      </c>
      <c r="J19" s="21" t="s">
        <v>18</v>
      </c>
      <c r="K19" s="28" t="s">
        <v>26</v>
      </c>
    </row>
    <row r="20" s="3" customFormat="1" ht="23" customHeight="1" spans="1:11">
      <c r="A20" s="24"/>
      <c r="B20" s="30"/>
      <c r="C20" s="32" t="s">
        <v>32</v>
      </c>
      <c r="D20" s="32">
        <v>6</v>
      </c>
      <c r="E20" s="33"/>
      <c r="F20" s="21"/>
      <c r="G20" s="22">
        <v>9</v>
      </c>
      <c r="H20" s="23">
        <f t="shared" si="2"/>
        <v>54</v>
      </c>
      <c r="I20" s="53">
        <f t="shared" si="3"/>
        <v>0</v>
      </c>
      <c r="J20" s="21" t="s">
        <v>18</v>
      </c>
      <c r="K20" s="28" t="s">
        <v>26</v>
      </c>
    </row>
    <row r="21" s="3" customFormat="1" ht="23" customHeight="1" spans="1:11">
      <c r="A21" s="26"/>
      <c r="B21" s="30"/>
      <c r="C21" s="32" t="s">
        <v>32</v>
      </c>
      <c r="D21" s="32">
        <v>6</v>
      </c>
      <c r="E21" s="33"/>
      <c r="F21" s="21"/>
      <c r="G21" s="22">
        <v>9</v>
      </c>
      <c r="H21" s="23">
        <f t="shared" si="2"/>
        <v>54</v>
      </c>
      <c r="I21" s="53">
        <f t="shared" si="3"/>
        <v>0</v>
      </c>
      <c r="J21" s="21" t="s">
        <v>18</v>
      </c>
      <c r="K21" s="28" t="s">
        <v>26</v>
      </c>
    </row>
    <row r="22" s="3" customFormat="1" ht="23" customHeight="1" spans="1:11">
      <c r="A22" s="28" t="s">
        <v>33</v>
      </c>
      <c r="B22" s="29" t="s">
        <v>34</v>
      </c>
      <c r="C22" s="34" t="s">
        <v>35</v>
      </c>
      <c r="D22" s="28">
        <v>6</v>
      </c>
      <c r="E22" s="27"/>
      <c r="F22" s="21"/>
      <c r="G22" s="22">
        <v>9</v>
      </c>
      <c r="H22" s="23">
        <f t="shared" ref="H22:H49" si="4">D22*G22</f>
        <v>54</v>
      </c>
      <c r="I22" s="53">
        <f t="shared" ref="I22:I50" si="5">F22*G22</f>
        <v>0</v>
      </c>
      <c r="J22" s="21" t="s">
        <v>36</v>
      </c>
      <c r="K22" s="28" t="s">
        <v>37</v>
      </c>
    </row>
    <row r="23" s="3" customFormat="1" ht="23" customHeight="1" spans="1:11">
      <c r="A23" s="28"/>
      <c r="B23" s="30"/>
      <c r="C23" s="34" t="s">
        <v>38</v>
      </c>
      <c r="D23" s="28">
        <v>6</v>
      </c>
      <c r="E23" s="25"/>
      <c r="F23" s="21"/>
      <c r="G23" s="22">
        <v>9</v>
      </c>
      <c r="H23" s="23">
        <f t="shared" si="4"/>
        <v>54</v>
      </c>
      <c r="I23" s="53">
        <f t="shared" si="5"/>
        <v>0</v>
      </c>
      <c r="J23" s="21" t="s">
        <v>39</v>
      </c>
      <c r="K23" s="28" t="s">
        <v>40</v>
      </c>
    </row>
    <row r="24" s="3" customFormat="1" ht="23" customHeight="1" spans="1:11">
      <c r="A24" s="28"/>
      <c r="B24" s="30"/>
      <c r="C24" s="34" t="s">
        <v>41</v>
      </c>
      <c r="D24" s="28">
        <v>5</v>
      </c>
      <c r="E24" s="20"/>
      <c r="F24" s="21"/>
      <c r="G24" s="22">
        <v>9</v>
      </c>
      <c r="H24" s="23">
        <f t="shared" si="4"/>
        <v>45</v>
      </c>
      <c r="I24" s="53">
        <f t="shared" si="5"/>
        <v>0</v>
      </c>
      <c r="J24" s="21" t="s">
        <v>39</v>
      </c>
      <c r="K24" s="28" t="s">
        <v>42</v>
      </c>
    </row>
    <row r="25" s="3" customFormat="1" ht="23" customHeight="1" spans="1:11">
      <c r="A25" s="28"/>
      <c r="B25" s="30"/>
      <c r="C25" s="34" t="s">
        <v>43</v>
      </c>
      <c r="D25" s="28">
        <v>6</v>
      </c>
      <c r="E25" s="20"/>
      <c r="F25" s="21"/>
      <c r="G25" s="22">
        <v>9</v>
      </c>
      <c r="H25" s="23">
        <f t="shared" si="4"/>
        <v>54</v>
      </c>
      <c r="I25" s="53">
        <f t="shared" si="5"/>
        <v>0</v>
      </c>
      <c r="J25" s="21" t="s">
        <v>44</v>
      </c>
      <c r="K25" s="28" t="s">
        <v>42</v>
      </c>
    </row>
    <row r="26" s="3" customFormat="1" ht="21" customHeight="1" spans="1:11">
      <c r="A26" s="28"/>
      <c r="B26" s="30"/>
      <c r="C26" s="34" t="s">
        <v>43</v>
      </c>
      <c r="D26" s="19">
        <v>6</v>
      </c>
      <c r="E26" s="27"/>
      <c r="F26" s="21"/>
      <c r="G26" s="22">
        <v>9</v>
      </c>
      <c r="H26" s="23">
        <f t="shared" si="4"/>
        <v>54</v>
      </c>
      <c r="I26" s="53">
        <f t="shared" si="5"/>
        <v>0</v>
      </c>
      <c r="J26" s="21" t="s">
        <v>45</v>
      </c>
      <c r="K26" s="18" t="s">
        <v>17</v>
      </c>
    </row>
    <row r="27" s="3" customFormat="1" ht="23" customHeight="1" spans="1:11">
      <c r="A27" s="28"/>
      <c r="B27" s="30"/>
      <c r="C27" s="34" t="s">
        <v>46</v>
      </c>
      <c r="D27" s="28">
        <v>6</v>
      </c>
      <c r="E27" s="25"/>
      <c r="F27" s="21"/>
      <c r="G27" s="22">
        <v>9</v>
      </c>
      <c r="H27" s="23">
        <f t="shared" si="4"/>
        <v>54</v>
      </c>
      <c r="I27" s="53">
        <f t="shared" si="5"/>
        <v>0</v>
      </c>
      <c r="J27" s="21" t="s">
        <v>47</v>
      </c>
      <c r="K27" s="28" t="s">
        <v>28</v>
      </c>
    </row>
    <row r="28" s="3" customFormat="1" ht="29" customHeight="1" spans="1:11">
      <c r="A28" s="28"/>
      <c r="B28" s="30"/>
      <c r="C28" s="34" t="s">
        <v>41</v>
      </c>
      <c r="D28" s="28">
        <v>6</v>
      </c>
      <c r="E28" s="20"/>
      <c r="F28" s="21"/>
      <c r="G28" s="22">
        <v>9</v>
      </c>
      <c r="H28" s="23">
        <f t="shared" si="4"/>
        <v>54</v>
      </c>
      <c r="I28" s="53">
        <f t="shared" si="5"/>
        <v>0</v>
      </c>
      <c r="J28" s="21" t="s">
        <v>48</v>
      </c>
      <c r="K28" s="28" t="s">
        <v>42</v>
      </c>
    </row>
    <row r="29" s="3" customFormat="1" ht="23" customHeight="1" spans="1:11">
      <c r="A29" s="28"/>
      <c r="B29" s="30"/>
      <c r="C29" s="34" t="s">
        <v>41</v>
      </c>
      <c r="D29" s="28">
        <v>6</v>
      </c>
      <c r="E29" s="25"/>
      <c r="F29" s="21"/>
      <c r="G29" s="22">
        <v>9</v>
      </c>
      <c r="H29" s="23">
        <f t="shared" si="4"/>
        <v>54</v>
      </c>
      <c r="I29" s="53">
        <f t="shared" si="5"/>
        <v>0</v>
      </c>
      <c r="J29" s="21" t="s">
        <v>48</v>
      </c>
      <c r="K29" s="28" t="s">
        <v>28</v>
      </c>
    </row>
    <row r="30" s="3" customFormat="1" ht="21" customHeight="1" spans="1:11">
      <c r="A30" s="28"/>
      <c r="B30" s="30"/>
      <c r="C30" s="34" t="s">
        <v>41</v>
      </c>
      <c r="D30" s="28">
        <v>6</v>
      </c>
      <c r="E30" s="20"/>
      <c r="F30" s="21"/>
      <c r="G30" s="22">
        <v>9</v>
      </c>
      <c r="H30" s="23">
        <f t="shared" si="4"/>
        <v>54</v>
      </c>
      <c r="I30" s="53">
        <f t="shared" si="5"/>
        <v>0</v>
      </c>
      <c r="J30" s="21" t="s">
        <v>48</v>
      </c>
      <c r="K30" s="28" t="s">
        <v>26</v>
      </c>
    </row>
    <row r="31" s="3" customFormat="1" ht="21" customHeight="1" spans="1:11">
      <c r="A31" s="28"/>
      <c r="B31" s="30"/>
      <c r="C31" s="34" t="s">
        <v>41</v>
      </c>
      <c r="D31" s="19">
        <v>8</v>
      </c>
      <c r="E31" s="27"/>
      <c r="F31" s="21"/>
      <c r="G31" s="22">
        <v>9</v>
      </c>
      <c r="H31" s="23">
        <f t="shared" si="4"/>
        <v>72</v>
      </c>
      <c r="I31" s="53">
        <f t="shared" si="5"/>
        <v>0</v>
      </c>
      <c r="J31" s="21" t="s">
        <v>49</v>
      </c>
      <c r="K31" s="18" t="s">
        <v>17</v>
      </c>
    </row>
    <row r="32" s="3" customFormat="1" ht="23" customHeight="1" spans="1:11">
      <c r="A32" s="28"/>
      <c r="B32" s="30"/>
      <c r="C32" s="34" t="s">
        <v>41</v>
      </c>
      <c r="D32" s="28">
        <v>2</v>
      </c>
      <c r="E32" s="20"/>
      <c r="F32" s="21"/>
      <c r="G32" s="22">
        <v>9</v>
      </c>
      <c r="H32" s="23">
        <f t="shared" si="4"/>
        <v>18</v>
      </c>
      <c r="I32" s="53">
        <f t="shared" si="5"/>
        <v>0</v>
      </c>
      <c r="J32" s="21" t="s">
        <v>49</v>
      </c>
      <c r="K32" s="28" t="s">
        <v>42</v>
      </c>
    </row>
    <row r="33" s="3" customFormat="1" ht="23" customHeight="1" spans="1:11">
      <c r="A33" s="28"/>
      <c r="B33" s="30"/>
      <c r="C33" s="34" t="s">
        <v>41</v>
      </c>
      <c r="D33" s="28">
        <v>11</v>
      </c>
      <c r="E33" s="25"/>
      <c r="F33" s="21"/>
      <c r="G33" s="22">
        <v>9</v>
      </c>
      <c r="H33" s="35">
        <f t="shared" si="4"/>
        <v>99</v>
      </c>
      <c r="I33" s="53">
        <f t="shared" si="5"/>
        <v>0</v>
      </c>
      <c r="J33" s="21" t="s">
        <v>50</v>
      </c>
      <c r="K33" s="28" t="s">
        <v>28</v>
      </c>
    </row>
    <row r="34" s="3" customFormat="1" ht="21" customHeight="1" spans="1:11">
      <c r="A34" s="28"/>
      <c r="B34" s="30"/>
      <c r="C34" s="34" t="s">
        <v>43</v>
      </c>
      <c r="D34" s="19">
        <v>8</v>
      </c>
      <c r="E34" s="27"/>
      <c r="F34" s="21"/>
      <c r="G34" s="22">
        <v>9</v>
      </c>
      <c r="H34" s="23">
        <f t="shared" si="4"/>
        <v>72</v>
      </c>
      <c r="I34" s="53">
        <f t="shared" si="5"/>
        <v>0</v>
      </c>
      <c r="J34" s="21" t="s">
        <v>51</v>
      </c>
      <c r="K34" s="18" t="s">
        <v>17</v>
      </c>
    </row>
    <row r="35" s="3" customFormat="1" ht="29" customHeight="1" spans="1:11">
      <c r="A35" s="28"/>
      <c r="B35" s="36"/>
      <c r="C35" s="34" t="s">
        <v>41</v>
      </c>
      <c r="D35" s="28">
        <v>4</v>
      </c>
      <c r="E35" s="27"/>
      <c r="F35" s="21"/>
      <c r="G35" s="22">
        <v>9</v>
      </c>
      <c r="H35" s="23">
        <f t="shared" si="4"/>
        <v>36</v>
      </c>
      <c r="I35" s="53">
        <f t="shared" si="5"/>
        <v>0</v>
      </c>
      <c r="J35" s="21" t="s">
        <v>52</v>
      </c>
      <c r="K35" s="28" t="s">
        <v>53</v>
      </c>
    </row>
    <row r="36" s="3" customFormat="1" ht="23" customHeight="1" spans="1:11">
      <c r="A36" s="28"/>
      <c r="B36" s="37" t="s">
        <v>54</v>
      </c>
      <c r="C36" s="28" t="s">
        <v>25</v>
      </c>
      <c r="D36" s="28">
        <v>8</v>
      </c>
      <c r="E36" s="20"/>
      <c r="F36" s="21"/>
      <c r="G36" s="22">
        <v>9</v>
      </c>
      <c r="H36" s="35">
        <f t="shared" si="4"/>
        <v>72</v>
      </c>
      <c r="I36" s="53">
        <f t="shared" si="5"/>
        <v>0</v>
      </c>
      <c r="J36" s="21" t="s">
        <v>55</v>
      </c>
      <c r="K36" s="28" t="s">
        <v>26</v>
      </c>
    </row>
    <row r="37" s="3" customFormat="1" ht="23" customHeight="1" spans="1:11">
      <c r="A37" s="28"/>
      <c r="B37" s="38" t="s">
        <v>20</v>
      </c>
      <c r="C37" s="28" t="s">
        <v>21</v>
      </c>
      <c r="D37" s="28">
        <v>8</v>
      </c>
      <c r="E37" s="20"/>
      <c r="F37" s="21"/>
      <c r="G37" s="22">
        <v>9</v>
      </c>
      <c r="H37" s="23">
        <f t="shared" si="4"/>
        <v>72</v>
      </c>
      <c r="I37" s="53">
        <f t="shared" si="5"/>
        <v>0</v>
      </c>
      <c r="J37" s="21" t="s">
        <v>49</v>
      </c>
      <c r="K37" s="28" t="s">
        <v>42</v>
      </c>
    </row>
    <row r="38" s="3" customFormat="1" ht="23" customHeight="1" spans="1:11">
      <c r="A38" s="28"/>
      <c r="B38" s="39"/>
      <c r="C38" s="28" t="s">
        <v>56</v>
      </c>
      <c r="D38" s="28">
        <v>10</v>
      </c>
      <c r="E38" s="25"/>
      <c r="F38" s="21"/>
      <c r="G38" s="22">
        <v>9</v>
      </c>
      <c r="H38" s="23">
        <f t="shared" si="4"/>
        <v>90</v>
      </c>
      <c r="I38" s="53">
        <f t="shared" si="5"/>
        <v>0</v>
      </c>
      <c r="J38" s="21" t="s">
        <v>18</v>
      </c>
      <c r="K38" s="28" t="s">
        <v>28</v>
      </c>
    </row>
    <row r="39" s="3" customFormat="1" ht="29" customHeight="1" spans="1:11">
      <c r="A39" s="28"/>
      <c r="B39" s="30" t="s">
        <v>27</v>
      </c>
      <c r="C39" s="28" t="s">
        <v>57</v>
      </c>
      <c r="D39" s="28">
        <v>8</v>
      </c>
      <c r="E39" s="27"/>
      <c r="F39" s="21"/>
      <c r="G39" s="22">
        <v>9</v>
      </c>
      <c r="H39" s="35">
        <f t="shared" si="4"/>
        <v>72</v>
      </c>
      <c r="I39" s="53">
        <f t="shared" si="5"/>
        <v>0</v>
      </c>
      <c r="J39" s="21" t="s">
        <v>18</v>
      </c>
      <c r="K39" s="28" t="s">
        <v>53</v>
      </c>
    </row>
    <row r="40" s="3" customFormat="1" ht="23" customHeight="1" spans="1:11">
      <c r="A40" s="28"/>
      <c r="B40" s="40"/>
      <c r="C40" s="28" t="s">
        <v>25</v>
      </c>
      <c r="D40" s="28">
        <v>8</v>
      </c>
      <c r="E40" s="20"/>
      <c r="F40" s="21"/>
      <c r="G40" s="22">
        <v>9</v>
      </c>
      <c r="H40" s="23">
        <f t="shared" si="4"/>
        <v>72</v>
      </c>
      <c r="I40" s="53">
        <f t="shared" si="5"/>
        <v>0</v>
      </c>
      <c r="J40" s="21" t="s">
        <v>58</v>
      </c>
      <c r="K40" s="28" t="s">
        <v>26</v>
      </c>
    </row>
    <row r="41" s="3" customFormat="1" ht="21" customHeight="1" spans="1:11">
      <c r="A41" s="28"/>
      <c r="B41" s="30" t="s">
        <v>29</v>
      </c>
      <c r="C41" s="18" t="s">
        <v>16</v>
      </c>
      <c r="D41" s="19">
        <v>5</v>
      </c>
      <c r="E41" s="27"/>
      <c r="F41" s="21"/>
      <c r="G41" s="22">
        <v>9</v>
      </c>
      <c r="H41" s="35">
        <f t="shared" si="4"/>
        <v>45</v>
      </c>
      <c r="I41" s="53">
        <f t="shared" si="5"/>
        <v>0</v>
      </c>
      <c r="J41" s="21" t="s">
        <v>49</v>
      </c>
      <c r="K41" s="18" t="s">
        <v>17</v>
      </c>
    </row>
    <row r="42" s="3" customFormat="1" ht="21" customHeight="1" spans="1:11">
      <c r="A42" s="28"/>
      <c r="B42" s="40"/>
      <c r="C42" s="28" t="s">
        <v>56</v>
      </c>
      <c r="D42" s="28">
        <v>11</v>
      </c>
      <c r="E42" s="25"/>
      <c r="F42" s="21"/>
      <c r="G42" s="22">
        <v>9</v>
      </c>
      <c r="H42" s="23">
        <f t="shared" si="4"/>
        <v>99</v>
      </c>
      <c r="I42" s="53">
        <f t="shared" si="5"/>
        <v>0</v>
      </c>
      <c r="J42" s="21" t="s">
        <v>18</v>
      </c>
      <c r="K42" s="28" t="s">
        <v>28</v>
      </c>
    </row>
    <row r="43" s="3" customFormat="1" ht="21" customHeight="1" spans="1:11">
      <c r="A43" s="28"/>
      <c r="B43" s="29" t="s">
        <v>30</v>
      </c>
      <c r="C43" s="28" t="s">
        <v>32</v>
      </c>
      <c r="D43" s="28">
        <v>9</v>
      </c>
      <c r="E43" s="20"/>
      <c r="F43" s="21"/>
      <c r="G43" s="22">
        <v>9</v>
      </c>
      <c r="H43" s="23">
        <f t="shared" si="4"/>
        <v>81</v>
      </c>
      <c r="I43" s="53">
        <f t="shared" si="5"/>
        <v>0</v>
      </c>
      <c r="J43" s="21" t="s">
        <v>49</v>
      </c>
      <c r="K43" s="28" t="s">
        <v>59</v>
      </c>
    </row>
    <row r="44" s="3" customFormat="1" ht="29" customHeight="1" spans="1:11">
      <c r="A44" s="28"/>
      <c r="B44" s="30"/>
      <c r="C44" s="28" t="s">
        <v>57</v>
      </c>
      <c r="D44" s="28">
        <v>6</v>
      </c>
      <c r="E44" s="27"/>
      <c r="F44" s="21"/>
      <c r="G44" s="22">
        <v>9</v>
      </c>
      <c r="H44" s="35">
        <f t="shared" si="4"/>
        <v>54</v>
      </c>
      <c r="I44" s="53">
        <f t="shared" si="5"/>
        <v>0</v>
      </c>
      <c r="J44" s="21" t="s">
        <v>18</v>
      </c>
      <c r="K44" s="28" t="s">
        <v>53</v>
      </c>
    </row>
    <row r="45" s="3" customFormat="1" ht="21" customHeight="1" spans="1:11">
      <c r="A45" s="28"/>
      <c r="B45" s="38" t="s">
        <v>31</v>
      </c>
      <c r="C45" s="28" t="s">
        <v>57</v>
      </c>
      <c r="D45" s="28">
        <v>8</v>
      </c>
      <c r="E45" s="27"/>
      <c r="F45" s="21"/>
      <c r="G45" s="22">
        <v>9</v>
      </c>
      <c r="H45" s="35">
        <f t="shared" si="4"/>
        <v>72</v>
      </c>
      <c r="I45" s="53">
        <f t="shared" si="5"/>
        <v>0</v>
      </c>
      <c r="J45" s="21" t="s">
        <v>18</v>
      </c>
      <c r="K45" s="28" t="s">
        <v>53</v>
      </c>
    </row>
    <row r="46" s="3" customFormat="1" ht="21" customHeight="1" spans="1:11">
      <c r="A46" s="28"/>
      <c r="B46" s="38"/>
      <c r="C46" s="28" t="s">
        <v>21</v>
      </c>
      <c r="D46" s="28">
        <v>6</v>
      </c>
      <c r="E46" s="20"/>
      <c r="F46" s="21"/>
      <c r="G46" s="22">
        <v>9</v>
      </c>
      <c r="H46" s="23">
        <f t="shared" si="4"/>
        <v>54</v>
      </c>
      <c r="I46" s="53">
        <f t="shared" si="5"/>
        <v>0</v>
      </c>
      <c r="J46" s="21" t="s">
        <v>18</v>
      </c>
      <c r="K46" s="28" t="s">
        <v>42</v>
      </c>
    </row>
    <row r="47" s="3" customFormat="1" ht="21" customHeight="1" spans="1:11">
      <c r="A47" s="28"/>
      <c r="B47" s="30" t="s">
        <v>60</v>
      </c>
      <c r="C47" s="18" t="s">
        <v>61</v>
      </c>
      <c r="D47" s="19">
        <v>6</v>
      </c>
      <c r="E47" s="25"/>
      <c r="F47" s="21"/>
      <c r="G47" s="22">
        <v>9</v>
      </c>
      <c r="H47" s="35">
        <f t="shared" si="4"/>
        <v>54</v>
      </c>
      <c r="I47" s="53">
        <f t="shared" si="5"/>
        <v>0</v>
      </c>
      <c r="J47" s="21" t="s">
        <v>49</v>
      </c>
      <c r="K47" s="18" t="s">
        <v>62</v>
      </c>
    </row>
    <row r="48" s="3" customFormat="1" ht="21" customHeight="1" spans="1:11">
      <c r="A48" s="28"/>
      <c r="B48" s="40"/>
      <c r="C48" s="28" t="s">
        <v>56</v>
      </c>
      <c r="D48" s="28">
        <v>20</v>
      </c>
      <c r="E48" s="25"/>
      <c r="F48" s="21"/>
      <c r="G48" s="22">
        <v>9</v>
      </c>
      <c r="H48" s="23">
        <f t="shared" si="4"/>
        <v>180</v>
      </c>
      <c r="I48" s="53">
        <f t="shared" si="5"/>
        <v>0</v>
      </c>
      <c r="J48" s="21" t="s">
        <v>18</v>
      </c>
      <c r="K48" s="18" t="s">
        <v>28</v>
      </c>
    </row>
    <row r="49" s="3" customFormat="1" ht="21" customHeight="1" spans="1:11">
      <c r="A49" s="28"/>
      <c r="B49" s="30" t="s">
        <v>63</v>
      </c>
      <c r="C49" s="28" t="s">
        <v>21</v>
      </c>
      <c r="D49" s="28">
        <v>6</v>
      </c>
      <c r="E49" s="25"/>
      <c r="F49" s="21"/>
      <c r="G49" s="22">
        <v>9</v>
      </c>
      <c r="H49" s="35">
        <f t="shared" si="4"/>
        <v>54</v>
      </c>
      <c r="I49" s="53">
        <f t="shared" si="5"/>
        <v>0</v>
      </c>
      <c r="J49" s="21" t="s">
        <v>49</v>
      </c>
      <c r="K49" s="54" t="s">
        <v>64</v>
      </c>
    </row>
    <row r="50" s="3" customFormat="1" ht="21" customHeight="1" spans="1:11">
      <c r="A50" s="28"/>
      <c r="B50" s="40"/>
      <c r="C50" s="28" t="s">
        <v>56</v>
      </c>
      <c r="D50" s="28">
        <v>25</v>
      </c>
      <c r="E50" s="25"/>
      <c r="F50" s="21"/>
      <c r="G50" s="22">
        <v>9</v>
      </c>
      <c r="H50" s="35">
        <f t="shared" ref="H50:H66" si="6">D50*G50</f>
        <v>225</v>
      </c>
      <c r="I50" s="53">
        <f t="shared" si="5"/>
        <v>0</v>
      </c>
      <c r="J50" s="21" t="s">
        <v>18</v>
      </c>
      <c r="K50" s="28" t="s">
        <v>28</v>
      </c>
    </row>
    <row r="51" s="4" customFormat="1" ht="31" customHeight="1" spans="1:11">
      <c r="A51" s="41" t="s">
        <v>65</v>
      </c>
      <c r="B51" s="42"/>
      <c r="C51" s="43"/>
      <c r="D51" s="44">
        <f>SUM(D3:D50)</f>
        <v>390</v>
      </c>
      <c r="E51" s="45"/>
      <c r="F51" s="44">
        <f>SUM(F3:F50)</f>
        <v>0</v>
      </c>
      <c r="G51" s="45"/>
      <c r="H51" s="46">
        <f>SUM(H3:H50)</f>
        <v>3510</v>
      </c>
      <c r="I51" s="55">
        <f>SUM(I3:I50)</f>
        <v>0</v>
      </c>
      <c r="J51" s="44" t="s">
        <v>66</v>
      </c>
      <c r="K51" s="44"/>
    </row>
    <row r="52" s="1" customFormat="1" ht="12" spans="1:11">
      <c r="A52" s="47" t="s">
        <v>67</v>
      </c>
      <c r="B52" s="48"/>
      <c r="C52" s="48"/>
      <c r="D52" s="48"/>
      <c r="E52" s="48"/>
      <c r="F52" s="48"/>
      <c r="G52" s="48"/>
      <c r="H52" s="49"/>
      <c r="I52" s="48"/>
      <c r="J52" s="48"/>
      <c r="K52" s="56"/>
    </row>
    <row r="53" s="1" customFormat="1" ht="12" spans="1:11">
      <c r="A53" s="48"/>
      <c r="B53" s="48"/>
      <c r="C53" s="48"/>
      <c r="D53" s="48"/>
      <c r="E53" s="48"/>
      <c r="F53" s="48"/>
      <c r="G53" s="48"/>
      <c r="H53" s="49"/>
      <c r="I53" s="48"/>
      <c r="J53" s="48"/>
      <c r="K53" s="56"/>
    </row>
    <row r="54" s="1" customFormat="1" ht="12" spans="1:11">
      <c r="A54" s="48"/>
      <c r="B54" s="48"/>
      <c r="C54" s="48"/>
      <c r="D54" s="48"/>
      <c r="E54" s="48"/>
      <c r="F54" s="48"/>
      <c r="G54" s="48"/>
      <c r="H54" s="49"/>
      <c r="I54" s="48"/>
      <c r="J54" s="48"/>
      <c r="K54" s="56"/>
    </row>
    <row r="55" s="1" customFormat="1" ht="35" customHeight="1" spans="1:11">
      <c r="A55" s="50"/>
      <c r="B55" s="50"/>
      <c r="C55" s="50"/>
      <c r="D55" s="50"/>
      <c r="E55" s="50"/>
      <c r="F55" s="50"/>
      <c r="G55" s="50"/>
      <c r="H55" s="51"/>
      <c r="I55" s="50"/>
      <c r="J55" s="50"/>
      <c r="K55" s="57"/>
    </row>
  </sheetData>
  <autoFilter ref="B2:K55">
    <extLst/>
  </autoFilter>
  <mergeCells count="20">
    <mergeCell ref="A1:K1"/>
    <mergeCell ref="A51:C51"/>
    <mergeCell ref="J51:K51"/>
    <mergeCell ref="A3:A21"/>
    <mergeCell ref="A22:A50"/>
    <mergeCell ref="B3:B5"/>
    <mergeCell ref="B6:B9"/>
    <mergeCell ref="B10:B12"/>
    <mergeCell ref="B13:B15"/>
    <mergeCell ref="B16:B18"/>
    <mergeCell ref="B19:B21"/>
    <mergeCell ref="B22:B35"/>
    <mergeCell ref="B37:B38"/>
    <mergeCell ref="B39:B40"/>
    <mergeCell ref="B41:B42"/>
    <mergeCell ref="B43:B44"/>
    <mergeCell ref="B45:B46"/>
    <mergeCell ref="B47:B48"/>
    <mergeCell ref="B49:B50"/>
    <mergeCell ref="A52:K55"/>
  </mergeCells>
  <pageMargins left="0.196527777777778" right="0.118055555555556" top="0.0388888888888889" bottom="0.236111111111111" header="0.196527777777778" footer="0.35416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增加项目报价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许丹绮</cp:lastModifiedBy>
  <dcterms:created xsi:type="dcterms:W3CDTF">2020-04-12T13:29:44Z</dcterms:created>
  <cp:lastPrinted>2021-04-21T06:18:35Z</cp:lastPrinted>
  <dcterms:modified xsi:type="dcterms:W3CDTF">2026-09-11T10:31:39Z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2F18551416A947FC8A13F3DA5F8610C3_13</vt:lpwstr>
  </property>
  <property fmtid="{D5CDD505-2E9C-101B-9397-08002B2CF9AE}" pid="4" name="CalculationRule">
    <vt:r8>0</vt:r8>
  </property>
</Properties>
</file>